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/>
  <mc:AlternateContent xmlns:mc="http://schemas.openxmlformats.org/markup-compatibility/2006">
    <mc:Choice Requires="x15">
      <x15ac:absPath xmlns:x15ac="http://schemas.microsoft.com/office/spreadsheetml/2010/11/ac" url="C:\Users\user\Desktop\2024 겨울방학 여름방학\2024년 여름방학\4. 공고\공고\(공고문v2)-20일 목요일 수정\"/>
    </mc:Choice>
  </mc:AlternateContent>
  <xr:revisionPtr revIDLastSave="0" documentId="13_ncr:1_{37B48436-35D5-4031-AC66-2CD19D9D52D6}" xr6:coauthVersionLast="36" xr6:coauthVersionMax="36" xr10:uidLastSave="{00000000-0000-0000-0000-000000000000}"/>
  <bookViews>
    <workbookView xWindow="0" yWindow="0" windowWidth="13485" windowHeight="11895" xr2:uid="{00000000-000D-0000-FFFF-FFFF00000000}"/>
  </bookViews>
  <sheets>
    <sheet name="공고용" sheetId="3" r:id="rId1"/>
  </sheets>
  <definedNames>
    <definedName name="_xlnm._FilterDatabase" localSheetId="0" hidden="1">공고용!$A$8:$R$66</definedName>
    <definedName name="_xlnm.Print_Titles" localSheetId="0">공고용!$8:$8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F74" i="3"/>
  <c r="C3" i="3" l="1"/>
  <c r="C4" i="3"/>
  <c r="C6" i="3" l="1"/>
</calcChain>
</file>

<file path=xl/sharedStrings.xml><?xml version="1.0" encoding="utf-8"?>
<sst xmlns="http://schemas.openxmlformats.org/spreadsheetml/2006/main" count="616" uniqueCount="244">
  <si>
    <t>인원</t>
    <phoneticPr fontId="1" type="noConversion"/>
  </si>
  <si>
    <t>컴퓨터 사용 능력
(상/중/하/무)</t>
    <phoneticPr fontId="1" type="noConversion"/>
  </si>
  <si>
    <t>무</t>
  </si>
  <si>
    <t>외근 여부
(유/무)</t>
    <phoneticPr fontId="1" type="noConversion"/>
  </si>
  <si>
    <t>주말 출근 여부
(유/무)</t>
    <phoneticPr fontId="1" type="noConversion"/>
  </si>
  <si>
    <t>대림3동</t>
    <phoneticPr fontId="1" type="noConversion"/>
  </si>
  <si>
    <t>대림3동 주민센터
(가마산로 364, 1층)</t>
    <phoneticPr fontId="1" type="noConversion"/>
  </si>
  <si>
    <t>기본</t>
    <phoneticPr fontId="1" type="noConversion"/>
  </si>
  <si>
    <t>무</t>
    <phoneticPr fontId="1" type="noConversion"/>
  </si>
  <si>
    <t>하</t>
    <phoneticPr fontId="1" type="noConversion"/>
  </si>
  <si>
    <t>YDP미래평생
학습관
(도신로4길 20)</t>
    <phoneticPr fontId="1" type="noConversion"/>
  </si>
  <si>
    <t>영등포구시설관리공단
공공여가부</t>
  </si>
  <si>
    <t xml:space="preserve">◌ 사회복지학과 혹은 아동학과, 유아교육과 우대 </t>
    <phoneticPr fontId="1" type="noConversion"/>
  </si>
  <si>
    <t xml:space="preserve">영등포10호점우리동네키움센터
(신길5동 아이랜드)
신길로29길 5, 2층(신길동)
02-835-1612 </t>
  </si>
  <si>
    <t xml:space="preserve">영등포12호점우리동네키움센터
(신길7동 아이랜드)
여의대방로43길 7-5, 1층(신길동)
02-846-1612 </t>
  </si>
  <si>
    <t>영등포13호점우리동네키움센터
(신길6동 아이랜드)
신풍로25길 15-16, 3·4층 (신길동)
02-831-1612</t>
  </si>
  <si>
    <t>영등포구시설관리공단
주차관리부</t>
    <phoneticPr fontId="1" type="noConversion"/>
  </si>
  <si>
    <t>영등포구시설관리공단 주차관리부
(여의대방로 211)</t>
    <phoneticPr fontId="1" type="noConversion"/>
  </si>
  <si>
    <t>중</t>
  </si>
  <si>
    <t>신길3동</t>
    <phoneticPr fontId="1" type="noConversion"/>
  </si>
  <si>
    <t>◌ 인감대장정리
◌ 행정 업무 사무보조
◌ 내방민원 서류작성 보조 및 민원 서비스 안내
◌ 행사 보조
◌ 불법광고물 정비</t>
    <phoneticPr fontId="1" type="noConversion"/>
  </si>
  <si>
    <t>유</t>
  </si>
  <si>
    <t>중</t>
    <phoneticPr fontId="1" type="noConversion"/>
  </si>
  <si>
    <t>◌ 복지 물품 배부 등 안내 도우미
◌ 내방민원 서류작성 보조 및 민원 서비스 안내
◌ 각종 서류 정리</t>
    <phoneticPr fontId="1" type="noConversion"/>
  </si>
  <si>
    <t>문화체육과</t>
    <phoneticPr fontId="1" type="noConversion"/>
  </si>
  <si>
    <t>보육지원과</t>
    <phoneticPr fontId="1" type="noConversion"/>
  </si>
  <si>
    <t>가로경관과</t>
    <phoneticPr fontId="1" type="noConversion"/>
  </si>
  <si>
    <t>민원여권과</t>
    <phoneticPr fontId="1" type="noConversion"/>
  </si>
  <si>
    <t>당산2동</t>
    <phoneticPr fontId="1" type="noConversion"/>
  </si>
  <si>
    <t>유</t>
    <phoneticPr fontId="1" type="noConversion"/>
  </si>
  <si>
    <t>상</t>
    <phoneticPr fontId="1" type="noConversion"/>
  </si>
  <si>
    <t>감염병관리과</t>
    <phoneticPr fontId="1" type="noConversion"/>
  </si>
  <si>
    <t>보건소5층
(당산로 123)</t>
    <phoneticPr fontId="1" type="noConversion"/>
  </si>
  <si>
    <t>보건소 1층
예방접종실
(당산로 123)</t>
    <phoneticPr fontId="1" type="noConversion"/>
  </si>
  <si>
    <t>여의동</t>
    <phoneticPr fontId="1" type="noConversion"/>
  </si>
  <si>
    <t>여의동주민센터
(국제금융로 124, 2층)</t>
    <phoneticPr fontId="1" type="noConversion"/>
  </si>
  <si>
    <t xml:space="preserve">◌ 민원서류 신청서 작성 안내 및 민원서비스 안내
◌ 무인민원발급기 사용 안내
◌ 문서 편철, 서류 정리 및 운반 보조 
◌ 자치회관 운영 프로그램 홍보 및 신청 접수 </t>
    <phoneticPr fontId="1" type="noConversion"/>
  </si>
  <si>
    <t>월 ~ 금 / 12:00 ~ 18:00</t>
    <phoneticPr fontId="1" type="noConversion"/>
  </si>
  <si>
    <t>◌ PC활용 및 무인민원발급기 사용 가능자</t>
    <phoneticPr fontId="1" type="noConversion"/>
  </si>
  <si>
    <t>여의동 작은도서관
(국제금융로 124, 3층)</t>
    <phoneticPr fontId="1" type="noConversion"/>
  </si>
  <si>
    <t xml:space="preserve">◌ 작은도서관 도서 대출 및 반납, 서가 정리, 
   환경정돈 등 </t>
    <phoneticPr fontId="1" type="noConversion"/>
  </si>
  <si>
    <t>◌ PC활용 가능자</t>
    <phoneticPr fontId="1" type="noConversion"/>
  </si>
  <si>
    <t>여의동 현장민원실
(국제금융로 10, B2)</t>
    <phoneticPr fontId="1" type="noConversion"/>
  </si>
  <si>
    <t>◌ 민원서류 신청서 작성 안내 및 민원서비스 안내
◌ 무인민원발급기 사용 안내
◌ 각종 서류 정리 및 민원실 정리</t>
    <phoneticPr fontId="1" type="noConversion"/>
  </si>
  <si>
    <t>월 ~ 금 / 11:00 ~ 17:00</t>
    <phoneticPr fontId="1" type="noConversion"/>
  </si>
  <si>
    <t>◌ PC활용 및 무인민원발급기 사용 가능자
◌ 오후 근무 및 현장민원실 근무 가능자</t>
    <phoneticPr fontId="1" type="noConversion"/>
  </si>
  <si>
    <t>문화체육과</t>
  </si>
  <si>
    <t>영등포문화학교
(신길로 275, 2층)</t>
  </si>
  <si>
    <t>기본</t>
  </si>
  <si>
    <t>어르신장애인과</t>
    <phoneticPr fontId="1" type="noConversion"/>
  </si>
  <si>
    <t>영등포구발달장애인
평생교육센터
(문래북로 105, 5층)</t>
    <phoneticPr fontId="1" type="noConversion"/>
  </si>
  <si>
    <t>신길6동</t>
    <phoneticPr fontId="1" type="noConversion"/>
  </si>
  <si>
    <t>신길6동주민센터
1층 민원실
(대방천로167)</t>
    <phoneticPr fontId="1" type="noConversion"/>
  </si>
  <si>
    <t>신길6동주민센터
2층 작은도서관
(대방천로167)</t>
    <phoneticPr fontId="1" type="noConversion"/>
  </si>
  <si>
    <t>양평2동</t>
    <phoneticPr fontId="1" type="noConversion"/>
  </si>
  <si>
    <t xml:space="preserve">◌ 환경순찰 업무 일체
 - 소형 폐가전 수거
 - 무단투기 수거 및  환경정비
 - 기타 청소 등 현장민원 처리(동 담당 동행) </t>
    <phoneticPr fontId="1" type="noConversion"/>
  </si>
  <si>
    <t>하</t>
  </si>
  <si>
    <t>교통행정과</t>
    <phoneticPr fontId="1" type="noConversion"/>
  </si>
  <si>
    <t>영등포구청 별관1층
(선유동1로 80)</t>
    <phoneticPr fontId="1" type="noConversion"/>
  </si>
  <si>
    <t>의약과</t>
    <phoneticPr fontId="1" type="noConversion"/>
  </si>
  <si>
    <t>보건소 의약과
(당산로 123)</t>
    <phoneticPr fontId="1" type="noConversion"/>
  </si>
  <si>
    <t xml:space="preserve">◌ 의무팀 행정지원 업무
◌ 자료 수합 정리 
◌ 의료기관에 전화 안내 </t>
    <phoneticPr fontId="1" type="noConversion"/>
  </si>
  <si>
    <t>미래교육과</t>
    <phoneticPr fontId="1" type="noConversion"/>
  </si>
  <si>
    <t>대림도서관</t>
    <phoneticPr fontId="1" type="noConversion"/>
  </si>
  <si>
    <t>대림도서관
(도신로 27)</t>
    <phoneticPr fontId="1" type="noConversion"/>
  </si>
  <si>
    <t>◌ 도서관 내외 환경 정비
◌ 반납도서 정리
◌ 도서관 프로그램 홍보 및 운영 지원
◌ 도서관 행정 문서 서류철 및 정리(파쇄 등)</t>
    <phoneticPr fontId="1" type="noConversion"/>
  </si>
  <si>
    <t>여의샛강도서관</t>
    <phoneticPr fontId="1" type="noConversion"/>
  </si>
  <si>
    <t>문래도서관</t>
    <phoneticPr fontId="1" type="noConversion"/>
  </si>
  <si>
    <t>문래도서관
(문래로20길 49)</t>
    <phoneticPr fontId="1" type="noConversion"/>
  </si>
  <si>
    <t>도서관운영팀</t>
    <phoneticPr fontId="1" type="noConversion"/>
  </si>
  <si>
    <t>밤동산
작은도서관</t>
    <phoneticPr fontId="1" type="noConversion"/>
  </si>
  <si>
    <t>밤동산작은도서관
(여의대방로 61길 18-2)</t>
    <phoneticPr fontId="1" type="noConversion"/>
  </si>
  <si>
    <t>동주민센터</t>
    <phoneticPr fontId="1" type="noConversion"/>
  </si>
  <si>
    <t>구청</t>
    <phoneticPr fontId="1" type="noConversion"/>
  </si>
  <si>
    <t>시설관리공단</t>
    <phoneticPr fontId="1" type="noConversion"/>
  </si>
  <si>
    <t>보건소</t>
    <phoneticPr fontId="1" type="noConversion"/>
  </si>
  <si>
    <t>문화재단</t>
    <phoneticPr fontId="1" type="noConversion"/>
  </si>
  <si>
    <t>상</t>
  </si>
  <si>
    <t>영등포아트스퀘어
(타임스퀘어 B2)</t>
    <phoneticPr fontId="1" type="noConversion"/>
  </si>
  <si>
    <t>가로경관과
(선유동1로 80)</t>
    <phoneticPr fontId="1" type="noConversion"/>
  </si>
  <si>
    <t>민원여권과</t>
  </si>
  <si>
    <t>신길5동</t>
    <phoneticPr fontId="1" type="noConversion"/>
  </si>
  <si>
    <t>신길5동주민센터
(도림로 264)</t>
    <phoneticPr fontId="1" type="noConversion"/>
  </si>
  <si>
    <t>◌ 복지 물품 배부 등 안내 도우미
◌ 내방민원 서류작성 보조 및 민원 서비스 안내
◌ 각종 서류 정리
◌ 필요시 엑셀 자료 입력 단순 보조</t>
    <phoneticPr fontId="1" type="noConversion"/>
  </si>
  <si>
    <t>일자리정책과</t>
    <phoneticPr fontId="1" type="noConversion"/>
  </si>
  <si>
    <t>서울청년센터 영등포
(당산로 83, 2층)</t>
    <phoneticPr fontId="1" type="noConversion"/>
  </si>
  <si>
    <t>대림2동</t>
    <phoneticPr fontId="1" type="noConversion"/>
  </si>
  <si>
    <t>소속</t>
    <phoneticPr fontId="1" type="noConversion"/>
  </si>
  <si>
    <t>신길1동</t>
  </si>
  <si>
    <t>신길1동작은도서관
(영등포로84길 24-5, 2층)</t>
  </si>
  <si>
    <t>◌ 작은도서관 사서 업무 보조
◌ 도서관 내외 환경 정비
◌ 반납도서 정리 및 문서 정리
◌ 도서관 프로그램 지원</t>
  </si>
  <si>
    <t>일자리
정책과</t>
  </si>
  <si>
    <t>이동노동자쉼터
(버드나루로23길 24)</t>
    <phoneticPr fontId="1" type="noConversion"/>
  </si>
  <si>
    <t>이동노동자쉼터
(버드나루로23길 25)</t>
  </si>
  <si>
    <t>도림방과후교실어린이집
(도영로37)</t>
    <phoneticPr fontId="1" type="noConversion"/>
  </si>
  <si>
    <t>양평1동</t>
    <phoneticPr fontId="1" type="noConversion"/>
  </si>
  <si>
    <t>보육</t>
  </si>
  <si>
    <t>보육</t>
    <phoneticPr fontId="1" type="noConversion"/>
  </si>
  <si>
    <t>일자리정책과
(당산로 123, 우리은행 2층)</t>
    <phoneticPr fontId="1" type="noConversion"/>
  </si>
  <si>
    <t>희망 성별</t>
    <phoneticPr fontId="1" type="noConversion"/>
  </si>
  <si>
    <t>남</t>
    <phoneticPr fontId="1" type="noConversion"/>
  </si>
  <si>
    <t>양평1동주민센터
(영등포로11길 12)</t>
    <phoneticPr fontId="1" type="noConversion"/>
  </si>
  <si>
    <t>여</t>
    <phoneticPr fontId="1" type="noConversion"/>
  </si>
  <si>
    <t>◌ 야외활동에 지장이 없는 신체 건강한 자</t>
    <phoneticPr fontId="1" type="noConversion"/>
  </si>
  <si>
    <t>◌ 컴퓨터 잘하는 자</t>
    <phoneticPr fontId="1" type="noConversion"/>
  </si>
  <si>
    <t>◌ PC활용 필요(검색능력, 한글, 엑셀 등)</t>
    <phoneticPr fontId="1" type="noConversion"/>
  </si>
  <si>
    <t>◌ 남녀노소에게 친절하고 친화력이 좋은 자</t>
    <phoneticPr fontId="1" type="noConversion"/>
  </si>
  <si>
    <t>◌ 아동 안내 및 응대 수행이 가능한 자</t>
    <phoneticPr fontId="1" type="noConversion"/>
  </si>
  <si>
    <t>◌ 성실하고 친절한 자</t>
    <phoneticPr fontId="1" type="noConversion"/>
  </si>
  <si>
    <t>◌ 중국어 전공자 우대</t>
    <phoneticPr fontId="1" type="noConversion"/>
  </si>
  <si>
    <t>◌ 신체건강하고 친절한 자
◌ 엑셀, 한글 사용 가능자</t>
    <phoneticPr fontId="1" type="noConversion"/>
  </si>
  <si>
    <t>◌ 엑셀 기초</t>
    <phoneticPr fontId="1" type="noConversion"/>
  </si>
  <si>
    <t>◌ 중국어 등 다문화 통역 가능한 자
◌ 신체 건강하고 친절한 자</t>
    <phoneticPr fontId="1" type="noConversion"/>
  </si>
  <si>
    <t>◌ 신체건강하고 친절한 자</t>
    <phoneticPr fontId="1" type="noConversion"/>
  </si>
  <si>
    <t>◌ 교육 및 유아전공우대(아동친화력좋은자)</t>
    <phoneticPr fontId="1" type="noConversion"/>
  </si>
  <si>
    <t>◌ 한글 프로그램 사용 가능자, 
◌ 친화력이 좋은 자</t>
    <phoneticPr fontId="1" type="noConversion"/>
  </si>
  <si>
    <t>◌ 사회복지(또는 특수교육)학 전공학과 우대</t>
    <phoneticPr fontId="1" type="noConversion"/>
  </si>
  <si>
    <t>◌ 신체건강하고 친절한 자 (컴퓨터 사용 없음)</t>
    <phoneticPr fontId="1" type="noConversion"/>
  </si>
  <si>
    <t>◌  간호 관련 전공학과 우대</t>
    <phoneticPr fontId="1" type="noConversion"/>
  </si>
  <si>
    <t>◌ 엑셀, 한글 사용 가능자</t>
    <phoneticPr fontId="1" type="noConversion"/>
  </si>
  <si>
    <t xml:space="preserve">◌ PC활용 및 무인민원발급기 사용 가능자 </t>
    <phoneticPr fontId="1" type="noConversion"/>
  </si>
  <si>
    <t>월 ~ 금 / 10:00 ~ 16:00</t>
    <phoneticPr fontId="1" type="noConversion"/>
  </si>
  <si>
    <t>월 ~ 금 /10:00 ~ 16:00</t>
    <phoneticPr fontId="1" type="noConversion"/>
  </si>
  <si>
    <t>월 ~ 금/ 12:00 ~ 18:00</t>
    <phoneticPr fontId="1" type="noConversion"/>
  </si>
  <si>
    <t xml:space="preserve">월 ~ 금 / 11:00~17:00 </t>
    <phoneticPr fontId="1" type="noConversion"/>
  </si>
  <si>
    <t>월 ~ 금 / 10:00~16:00</t>
    <phoneticPr fontId="1" type="noConversion"/>
  </si>
  <si>
    <t>1) 일 ~ 목 / 10:00 ~ 16:00
2) 일 ~ 목 / 11:00 ~ 17:00</t>
    <phoneticPr fontId="1" type="noConversion"/>
  </si>
  <si>
    <t>월 ~ 금 / 13:00 ~19:00</t>
    <phoneticPr fontId="1" type="noConversion"/>
  </si>
  <si>
    <t>월 ~ 금 / 13:00 ~ 19:00</t>
    <phoneticPr fontId="1" type="noConversion"/>
  </si>
  <si>
    <t>월 ~ 금 / 11:00~17:00</t>
    <phoneticPr fontId="1" type="noConversion"/>
  </si>
  <si>
    <t xml:space="preserve">월 ~ 금 / 13:00~19:00 </t>
    <phoneticPr fontId="1" type="noConversion"/>
  </si>
  <si>
    <t>1) 월 ~ 금 / 09:00~15:00(1명)
2) 월 ~ 금 /  11:00~17:00(1명)</t>
    <phoneticPr fontId="1" type="noConversion"/>
  </si>
  <si>
    <t xml:space="preserve">
월 ~ 금 / 12:00~18:00</t>
    <phoneticPr fontId="1" type="noConversion"/>
  </si>
  <si>
    <t>1) 월 ~ 금 /  11:00~17:00 (1명)
2) 월 ~ 금 / 12:00~18:00 (1명)</t>
    <phoneticPr fontId="1" type="noConversion"/>
  </si>
  <si>
    <t>1) 월 ~ 금 / 09:00~15:00 (1명)
2) 월 ~ 금 / 12:00~18:00 (1명)</t>
    <phoneticPr fontId="1" type="noConversion"/>
  </si>
  <si>
    <t>1) 월 ~ 금 / 09:00~15:00 (1명)
2) 월 ~ 금 /  12:00~18:00 (1명)</t>
    <phoneticPr fontId="1" type="noConversion"/>
  </si>
  <si>
    <t>1)  월 ~ 금 / 11:30~17:30 (1명)
2) 월 ~ 금 / 13:00~19:00 (1명)</t>
    <phoneticPr fontId="1" type="noConversion"/>
  </si>
  <si>
    <t>1) 화 ~일 / 09:00 ~ 15:00 (1명)
2) 화~ 일 / 12:00~18:00 (1명)</t>
    <phoneticPr fontId="1" type="noConversion"/>
  </si>
  <si>
    <t>◌ 신체건강하고 친절한 자
 *일요일 필수 근무</t>
    <phoneticPr fontId="1" type="noConversion"/>
  </si>
  <si>
    <t>◌  신체건강하고 친절한 자</t>
    <phoneticPr fontId="1" type="noConversion"/>
  </si>
  <si>
    <t>◌ 신체 건강한 자
◌ 한글, 엑셀 프로그램 능숙한 분</t>
    <phoneticPr fontId="1" type="noConversion"/>
  </si>
  <si>
    <t>◌ 신체 건강한 자</t>
    <phoneticPr fontId="1" type="noConversion"/>
  </si>
  <si>
    <t xml:space="preserve">◌  엑셀로 문서 편집 가능한 자 </t>
    <phoneticPr fontId="1" type="noConversion"/>
  </si>
  <si>
    <t xml:space="preserve">◌  엑셀, 한글 사용 및 전화업무 가능한 자 </t>
    <phoneticPr fontId="1" type="noConversion"/>
  </si>
  <si>
    <r>
      <t xml:space="preserve">영등포구 2024년 여름방학 청년 행정체험단/ </t>
    </r>
    <r>
      <rPr>
        <sz val="25"/>
        <color theme="1"/>
        <rFont val="맑은 고딕"/>
        <family val="3"/>
        <charset val="129"/>
        <scheme val="minor"/>
      </rPr>
      <t>배치 상세</t>
    </r>
    <phoneticPr fontId="1" type="noConversion"/>
  </si>
  <si>
    <r>
      <t xml:space="preserve">근무 요일 및 시간
</t>
    </r>
    <r>
      <rPr>
        <sz val="11"/>
        <color theme="1"/>
        <rFont val="맑은 고딕"/>
        <family val="3"/>
        <charset val="129"/>
      </rPr>
      <t xml:space="preserve">(기본: 월~금 09:00~15:00) </t>
    </r>
    <phoneticPr fontId="1" type="noConversion"/>
  </si>
  <si>
    <t>업무 내용</t>
    <phoneticPr fontId="1" type="noConversion"/>
  </si>
  <si>
    <t>계</t>
    <phoneticPr fontId="1" type="noConversion"/>
  </si>
  <si>
    <t>평일 근무</t>
    <phoneticPr fontId="1" type="noConversion"/>
  </si>
  <si>
    <t>보육 분야(학습 지도 등)</t>
    <phoneticPr fontId="1" type="noConversion"/>
  </si>
  <si>
    <t>◌ 숏폼 및 브이로그 등 영상 제작 능력 보유
◌ 근무시 노트북 지참 가능자
◌ 엑셀 함수 등 컴퓨터 활용 능력 보유자 우대</t>
    <phoneticPr fontId="1" type="noConversion"/>
  </si>
  <si>
    <t>◌ 동 순찰 등 현장업무 보조
◌ 관내 불법광고물, 스티커 정비</t>
    <phoneticPr fontId="1" type="noConversion"/>
  </si>
  <si>
    <t>◌ 작은도서관 내외 환경 정비
◌ 반납도서 정리
◌ 도서관 행정 문서 서류철 및 정리 등</t>
    <phoneticPr fontId="1" type="noConversion"/>
  </si>
  <si>
    <t>◌ 민원서류 신청서 작성 안내 및 민원 서비스 안내
◌ 무인민원발급기 사용 안내
◌ 실내외 환경 정비</t>
    <phoneticPr fontId="1" type="noConversion"/>
  </si>
  <si>
    <t>◌ 내방민원 서류작성 보조 및 민원 서비스 안내
◌ 대형폐기물 신고 접수 보조
◌ 무인민원발급기 보조</t>
    <phoneticPr fontId="1" type="noConversion"/>
  </si>
  <si>
    <t>◌ 도서관 도서 정리 및 환경 정비
◌ 도서 대출 및 반납서비스
◌ 도서 상호대차</t>
  </si>
  <si>
    <t>◌ 민원서류 신청서 작성 안내 및 민원서비스 안내
◌ 자치회관 운영 프로그램 홍보 및 신청 접수, 
    엑셀 정리 등</t>
  </si>
  <si>
    <t>◌ 복지 물품 배부 등 안내 도우미
◌ 내방민원 서류작성 보조 및 민원 서비스 안내
◌ 각종 서류 정리
◌ 우체국 및 은행방문 등 단순보조 업무
◌ 무인민원발급기 사용 안내
◌ 동 순찰 등 현장업무 보조, 불법광고물 정비지원</t>
  </si>
  <si>
    <t>◌ 아트스퀘어 서비스 안내
◌ 문화예술행사 현장 업무지원, 프로그램 접수
◌ 기타 영등포아트스퀘어 사무업무 보조</t>
  </si>
  <si>
    <t>◌ 문화예술 강좌 기획 및 운영
◌ 영등포문화학교 수강생 접수 및 민원응대
◌ 영등포문화학교 대관 시설 운영 관리 등</t>
  </si>
  <si>
    <t>◌ 민원서류 신청서 작성 안내 및 민원서비스 안내
◌ 무인민원발급기 사용 안내
◌ 복사기, 컴퓨터, FAX 사용 보조
◌ 서류 정리</t>
  </si>
  <si>
    <t>◌ 기록관 서고 기록물 정수점검 실시
◌ 기록관 서고 목록 정비 등</t>
  </si>
  <si>
    <t>◌ 시설관리 지원, 방문객 안내 등</t>
  </si>
  <si>
    <t>◌ 청년 행정체험단 운영 및 행사 지원 업무
 - 영상 제작 과제 길잡이 역할
 - 엑셀 데이터 정리 등
◌ 청년 사업 온라인 홍보 컨텐츠 작성 및 제작
◌ 기타 행정 업무 보조 등</t>
  </si>
  <si>
    <t>◌ 이동노동자쉼터 환경정비 및 이용자 관리</t>
  </si>
  <si>
    <t>◌ 공간 홍보 채널(인스타그램, 블로그) 관리 등</t>
  </si>
  <si>
    <t>◌ 이용인 수업(프로그램) 보조
◌ 서류정리
◌ 급식지도</t>
  </si>
  <si>
    <t xml:space="preserve">◌ 관내 불법광고물 정비 보조 </t>
  </si>
  <si>
    <t>◌ 자동차 등록 서류철 및 정리
◌ 서고 서류 분류 및 정리
◌ 행정 물품 정리 및 조사</t>
  </si>
  <si>
    <t>◌ 건설기계 등록 관련 서류 편철 
◌ 편철 문서 정리 및 문서 파쇄</t>
  </si>
  <si>
    <t>◌ 예방접종 사전예진표 작성 보조
◌ 내방민원 민원서비스 안내 
◌ 예방접종실 질서유지 및 민원안내
◌ 안전한 예방접종을 위한 환경정비 및 환경미화</t>
  </si>
  <si>
    <t>◌  학습 지도 및 프로그램 보조
◌ 아동 등하원 지원
◌ 환경미화, 급식지도, 학습지도
◌ 안전관리 등</t>
  </si>
  <si>
    <t xml:space="preserve">◌ 도서배가, 도서정리, 파손도서 수리
◌ 문서정리(파쇄 등)
◌ 자료실, 북카페 환경미화/ 물품정리                                             </t>
  </si>
  <si>
    <t>◌ 반납도서 배가 및 서가 정리
◌ 기타 사서 보조 업무 등</t>
  </si>
  <si>
    <t>◌ 도서 배가 및 서가정리
◌ 도서관 프로그램 홍보 및 지원
◌ 도서관 행정 문서 서류철 및 정리(파쇄 등)</t>
  </si>
  <si>
    <t>◌ 꼼꼼육아정보 제작관련 행정 지원
◌ 신규 육아자원 발굴 등 자료수집
◌ 수집 변경한 자료 목록정리 및 자료전산화
◌ 육아종합지원센터리 교육 프로그램 안내 등 지원</t>
    <phoneticPr fontId="1" type="noConversion"/>
  </si>
  <si>
    <t xml:space="preserve">◌ 자료조사
◌ 문서정리 및 파쇄 등 
◌ 물품정리 외 </t>
    <phoneticPr fontId="1" type="noConversion"/>
  </si>
  <si>
    <t>◌ 초등학생 학습지도 보조</t>
    <phoneticPr fontId="1" type="noConversion"/>
  </si>
  <si>
    <t>◌ 학습 지도 및 프로그램 보조
◌ 아동 등하원 지원
◌ 환경미화, 급식지도, 학습지도
◌ 안전관리 등</t>
    <phoneticPr fontId="1" type="noConversion"/>
  </si>
  <si>
    <t>1) 일~목 / 11:00~17:00(3명)
2) 화~토 / 11:00~17:00(3명)</t>
    <phoneticPr fontId="1" type="noConversion"/>
  </si>
  <si>
    <t>당산2동주민센터
(당산로41가길 7)</t>
    <phoneticPr fontId="1" type="noConversion"/>
  </si>
  <si>
    <t>양평2동주민센터
(선유로47길 30)</t>
    <phoneticPr fontId="1" type="noConversion"/>
  </si>
  <si>
    <t>신길3동주민센터
(신길로41라길 13-8)</t>
    <phoneticPr fontId="1" type="noConversion"/>
  </si>
  <si>
    <t>대림2동주민센터
(대림로23길 25)</t>
    <phoneticPr fontId="1" type="noConversion"/>
  </si>
  <si>
    <t>영등포구육아종합지원센터
(신길로40길5)</t>
    <phoneticPr fontId="1" type="noConversion"/>
  </si>
  <si>
    <t>도서관운영팀
(영등포구 선유로 53길
 20-7)</t>
    <phoneticPr fontId="1" type="noConversion"/>
  </si>
  <si>
    <t>여의샛강도서관
 (영등포구 여의대로 24)</t>
    <phoneticPr fontId="1" type="noConversion"/>
  </si>
  <si>
    <t>구립 푸르름 지역아동센터
(區 직영)
영등포로64길 15, 
유스스퀘어 소통관 1층
(신길동) 02-841-0818</t>
    <phoneticPr fontId="1" type="noConversion"/>
  </si>
  <si>
    <t xml:space="preserve">영등포9호점우리동네키움센터
(대림3동 아이랜드)
대림로41길 18, 2층
(대림동)
02-848-1612 </t>
    <phoneticPr fontId="1" type="noConversion"/>
  </si>
  <si>
    <t xml:space="preserve">영등포8호점우리동네키움센터
(신길1동 아이랜드)
도신로54길 15-12,
 1층(신길동)
02-835-2572 </t>
    <phoneticPr fontId="1" type="noConversion"/>
  </si>
  <si>
    <t xml:space="preserve">영등포7호점우리동네키움센터
(당산2동 아이랜드)
국회대로37길 19, 
3층(당산동4가)
02-2068-2550 </t>
    <phoneticPr fontId="1" type="noConversion"/>
  </si>
  <si>
    <t xml:space="preserve">영등포5호점우리동네키움센터
(여의동 아이랜드)
여의대방로 386, 
404호(여의도동)
070-8872-1612 </t>
    <phoneticPr fontId="1" type="noConversion"/>
  </si>
  <si>
    <t xml:space="preserve">영등포3호점우리동네키움센터
(대림1동 아이랜드)
대림로8길 13-2, 
조롱박작은도서관 앞
02-842-1612 </t>
    <phoneticPr fontId="1" type="noConversion"/>
  </si>
  <si>
    <t>영등포2호점우리동네키움센터
(당산1동 아이랜드)
당산로29길 9,
 1층(당산동3가)
02-2632-1612</t>
    <phoneticPr fontId="1" type="noConversion"/>
  </si>
  <si>
    <t xml:space="preserve">영등포1호점우리동네키움센터
(영등포본동 아이랜드)
신길로60길 31-2, 
3층(신길동)
070-8808-8816 </t>
    <phoneticPr fontId="1" type="noConversion"/>
  </si>
  <si>
    <t xml:space="preserve">◌ SNS 를 활용한 홍보물(웹포스터, 영상 편집 등) 
  제작 능력 필요 </t>
    <phoneticPr fontId="1" type="noConversion"/>
  </si>
  <si>
    <t>스튜디오영원
(경인로846, 롯데백화점
시네마동 2층)</t>
    <phoneticPr fontId="1" type="noConversion"/>
  </si>
  <si>
    <t>◌ 초등학교 방학전
('24. 7. 9. ~7. 19.): 13:00~19:00(2명 동일) 
◌ 초등학교 방학기간
('24. 7. 22.~8. 23.): 
1) 09:00~15:00(1명)
2) 12:00~18:00(1명)</t>
    <phoneticPr fontId="1" type="noConversion"/>
  </si>
  <si>
    <t>◌ 컴퓨터활용능력 보유자 
◌ 긍정적이며 친절한 소통 능력
   (의료기관과 원활한 의사소통이 필요)</t>
    <phoneticPr fontId="1" type="noConversion"/>
  </si>
  <si>
    <t>◌ 체육활동에 지장이 없는 신체건강하고 친절한 자
   (컴퓨터 사용 없음)</t>
    <phoneticPr fontId="1" type="noConversion"/>
  </si>
  <si>
    <t>◌ 체육활동에 지장이 없는 신체건강하고 친절한 자
  (컴퓨터 사용 없음)</t>
    <phoneticPr fontId="1" type="noConversion"/>
  </si>
  <si>
    <t>◌ 체육활동에 지장이 없는 신체건강하고 친절한 자
  (컴퓨터 사용 필요)</t>
    <phoneticPr fontId="1" type="noConversion"/>
  </si>
  <si>
    <t>◌ 기본적인 PC 활용 가능자
  (컴퓨터 사용 필요)</t>
    <phoneticPr fontId="1" type="noConversion"/>
  </si>
  <si>
    <t>◌ 체육활동에 지장이 없는 신체건강한 자
  (컴퓨터 사용 필요)</t>
    <phoneticPr fontId="1" type="noConversion"/>
  </si>
  <si>
    <t>◌ 관람객과 원활히 소통할 수 있는 친절한 자
◌ PC활용이 가능한 자</t>
    <phoneticPr fontId="1" type="noConversion"/>
  </si>
  <si>
    <t>총 인원</t>
    <phoneticPr fontId="1" type="noConversion"/>
  </si>
  <si>
    <t>비고</t>
    <phoneticPr fontId="1" type="noConversion"/>
  </si>
  <si>
    <r>
      <t xml:space="preserve">월~금 근무
</t>
    </r>
    <r>
      <rPr>
        <sz val="10"/>
        <color theme="1"/>
        <rFont val="맑은 고딕"/>
        <family val="3"/>
        <charset val="129"/>
        <scheme val="minor"/>
      </rPr>
      <t>(주민센터, 구청, 보건소 등)</t>
    </r>
    <phoneticPr fontId="1" type="noConversion"/>
  </si>
  <si>
    <t>주말 포함 근무</t>
    <phoneticPr fontId="1" type="noConversion"/>
  </si>
  <si>
    <t>*총 인원, 부문별 인원은 추후 접수 인원 및 부서 수요에 따라 변동 가능</t>
    <phoneticPr fontId="1" type="noConversion"/>
  </si>
  <si>
    <t>평일 근무</t>
  </si>
  <si>
    <t>모집 부문</t>
    <phoneticPr fontId="1" type="noConversion"/>
  </si>
  <si>
    <t>모집 부문</t>
    <phoneticPr fontId="1" type="noConversion"/>
  </si>
  <si>
    <r>
      <t xml:space="preserve">토/일 중 1일 및 평일 4일
</t>
    </r>
    <r>
      <rPr>
        <sz val="10"/>
        <color theme="1"/>
        <rFont val="맑은 고딕"/>
        <family val="3"/>
        <charset val="129"/>
        <scheme val="minor"/>
      </rPr>
      <t>(아트스퀘어,  문화재단 도서관 등</t>
    </r>
    <phoneticPr fontId="1" type="noConversion"/>
  </si>
  <si>
    <t>건설기계팀
영등포구청 별관1층
(선유동1로 80)</t>
    <phoneticPr fontId="1" type="noConversion"/>
  </si>
  <si>
    <t>◌ 불법 전단지 제거
◌ 불법 스티커 제거
◌ 불법 현수막 신고(발견후 동 담당에게 연락)
◌ 상기 불법 광고물 수거실적 정리
  (기본적인 액셀 사용)</t>
    <phoneticPr fontId="1" type="noConversion"/>
  </si>
  <si>
    <t>◌ 학습관 안내데스크 안내 
◌ 학습관 주차장 입,출차 차단기 통제
◌ 학습실 데스크배치 및 안내데스크 환경미화
◌ 기타 평생학습 업무보조 등</t>
    <phoneticPr fontId="1" type="noConversion"/>
  </si>
  <si>
    <t xml:space="preserve">◌ 결핵검진 등 의무실시기관 검진이행점검표
   수합 및 정리 
◌ 검진이행점검표 미제출 기관 유선 제출 요청
◌ 결핵검진 등 의무실시기관 문의전화 응대 </t>
    <phoneticPr fontId="1" type="noConversion"/>
  </si>
  <si>
    <t>구립어린이집, 키움센터, 아동센터</t>
    <phoneticPr fontId="1" type="noConversion"/>
  </si>
  <si>
    <t>구립영등포
어르신복지센터
(도영로 22길 36,
4~6층)</t>
    <phoneticPr fontId="1" type="noConversion"/>
  </si>
  <si>
    <t>◌ 자료 취합, 대조 및 정리
◌ 자료 엑셀 작업</t>
    <phoneticPr fontId="1" type="noConversion"/>
  </si>
  <si>
    <t xml:space="preserve">◌ 서고 공간 특성상 먼지, 분진 등이 발생 할수 있고, 
  기록물을 옮기는 작업을 할 수 있어
  신체건강한 남성 선호
◌ 민원응대 없음, 관리자 협의 후 근무내용 협의 가능 </t>
    <phoneticPr fontId="1" type="noConversion"/>
  </si>
  <si>
    <t>◌ 클린하우스 관리
  - 재활용정거장 및 클린하우스에 쓰레기 배출계도
     및 주변 청소
  - 종이박스 정리 등
◌ 무단투기 지역 집중 관리
  - 상습무단투기 장소에 배치하여 쓰레기 배출 계도 
  - 종이박스 정리 등</t>
    <phoneticPr fontId="1" type="noConversion"/>
  </si>
  <si>
    <t>◌ 불법 전단지 제거
◌ 불법 스티커 제거
◌ 불법 현수막 신고(발견후 동 담당에게 연락)
◌ 상기 불법 광고물 수거실적 정리
   (기본적인 액셀 사용)</t>
    <phoneticPr fontId="1" type="noConversion"/>
  </si>
  <si>
    <t>◌ 교육 사업 행정 업무 및 교육 행사 보조
  (참여자 명단 정리, 전화 확인, 사진 촬영, 
   행정서류 정리 등)</t>
    <phoneticPr fontId="1" type="noConversion"/>
  </si>
  <si>
    <t>◌ 광고물, 옥외광고업자 등록 현황 엑셀 정리 
◌광고물 인허가 문서 서류철 정리 등
◌ 광고물 연장 통지 우편물 발송 및 민원 서류 접수
  등 업무 보조</t>
    <phoneticPr fontId="1" type="noConversion"/>
  </si>
  <si>
    <t>◌  돌봄업무에 적극적이고, 밝은 에너지가 있으신 분</t>
    <phoneticPr fontId="1" type="noConversion"/>
  </si>
  <si>
    <t>◌ 능동적이고 적극적이신 분 
◌ 근무 시 과도한 핸드폰 사용 자제</t>
    <phoneticPr fontId="1" type="noConversion"/>
  </si>
  <si>
    <t>◌ 엑셀, 한글 등 간단한 컴퓨터 사용
◌ 신체건강하고 친절하신 분
◌ 주말(토 혹은 일) 1회 출근 가능자 필수</t>
    <phoneticPr fontId="1" type="noConversion"/>
  </si>
  <si>
    <t>◌ 엑셀, 한글 등 간단한 컴퓨터 사용
◌ 신체건강하고 친절하신 분</t>
    <phoneticPr fontId="1" type="noConversion"/>
  </si>
  <si>
    <t>◌ 신체건강하고 친절한 자 
   (컴퓨터 사용 있음)</t>
    <phoneticPr fontId="1" type="noConversion"/>
  </si>
  <si>
    <t>◌ 엑셀, 한글 등 간단한 컴퓨터 사용
◌ 신체건강하고 친절한 자
◌ 토요일, 일요일 중 1일 출근 가능자 필수</t>
    <phoneticPr fontId="1" type="noConversion"/>
  </si>
  <si>
    <t>1) 화,수,목,금,토(혹은 일) / 10:00 ~ 16:00
(2인이 토,일 겹치지 않게
주말 하루씩 근무)
*월요일 휴관일</t>
    <phoneticPr fontId="1" type="noConversion"/>
  </si>
  <si>
    <t>화 ~ 일 / 09:00 ~ 15:00</t>
    <phoneticPr fontId="1" type="noConversion"/>
  </si>
  <si>
    <t>◌ 보육,사회복지,아동학과 관련 
  전공자 및 근무경력 있으신분 선호</t>
    <phoneticPr fontId="1" type="noConversion"/>
  </si>
  <si>
    <t>◌ 전공자 우대
◌ 주말근무가능자(주말에 빠지지 않고 출근 가능하신 분)</t>
    <phoneticPr fontId="1" type="noConversion"/>
  </si>
  <si>
    <t>◌ 이용자 문의시 친절한 응대가 가능한 자
◌ 기초적인 컴퓨터활용 가능자
  (검색능력, 한글, 엑셀 등)
◌ 주말(토 혹은 일) 1회 출근 가능자 필수</t>
    <phoneticPr fontId="1" type="noConversion"/>
  </si>
  <si>
    <t>민원여권과 사무실
(당산로 123, 1층)</t>
    <phoneticPr fontId="1" type="noConversion"/>
  </si>
  <si>
    <t>기록관 서고
(당산로 123, 6층)</t>
    <phoneticPr fontId="1" type="noConversion"/>
  </si>
  <si>
    <t>화 ~ 일 / 11:00 ~ 17:00</t>
    <phoneticPr fontId="1" type="noConversion"/>
  </si>
  <si>
    <t>근무 요건
(전공, 문서 작성 등 업무에 필요한 능력 등)</t>
    <phoneticPr fontId="1" type="noConversion"/>
  </si>
  <si>
    <t>수요 부서</t>
    <phoneticPr fontId="1" type="noConversion"/>
  </si>
  <si>
    <t>근무 장소
(주소)</t>
    <phoneticPr fontId="1" type="noConversion"/>
  </si>
  <si>
    <t>우선 선발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</si>
</sst>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5"/>
      <color theme="1"/>
      <name val="HY헤드라인M"/>
      <family val="1"/>
      <charset val="129"/>
    </font>
    <font>
      <b/>
      <sz val="12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7D2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Border="1" applyAlignment="1">
      <alignment vertical="top" wrapText="1"/>
    </xf>
    <xf numFmtId="0" fontId="0" fillId="0" borderId="0" xfId="0">
      <alignment vertical="center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 shrinkToFit="1"/>
    </xf>
    <xf numFmtId="0" fontId="5" fillId="2" borderId="2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4" fillId="4" borderId="1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5" borderId="9" xfId="0" applyFont="1" applyFill="1" applyBorder="1" applyAlignment="1">
      <alignment horizontal="left" vertical="center" wrapText="1" shrinkToFit="1"/>
    </xf>
    <xf numFmtId="0" fontId="4" fillId="5" borderId="4" xfId="0" applyFont="1" applyFill="1" applyBorder="1" applyAlignment="1">
      <alignment horizontal="center" vertical="center" wrapText="1" shrinkToFit="1"/>
    </xf>
    <xf numFmtId="0" fontId="4" fillId="5" borderId="5" xfId="0" applyFont="1" applyFill="1" applyBorder="1" applyAlignment="1">
      <alignment horizontal="center" vertical="center" wrapText="1" shrinkToFit="1"/>
    </xf>
    <xf numFmtId="0" fontId="4" fillId="5" borderId="5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left" vertical="center" wrapText="1" shrinkToFit="1"/>
    </xf>
    <xf numFmtId="0" fontId="4" fillId="5" borderId="7" xfId="0" applyFont="1" applyFill="1" applyBorder="1" applyAlignment="1">
      <alignment horizontal="center" vertical="center" wrapText="1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6" borderId="9" xfId="0" applyFont="1" applyFill="1" applyBorder="1" applyAlignment="1">
      <alignment horizontal="left" vertical="center" wrapText="1" shrinkToFit="1"/>
    </xf>
    <xf numFmtId="0" fontId="4" fillId="6" borderId="4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wrapText="1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wrapText="1" shrinkToFit="1"/>
    </xf>
    <xf numFmtId="0" fontId="4" fillId="6" borderId="13" xfId="0" applyFont="1" applyFill="1" applyBorder="1" applyAlignment="1">
      <alignment horizontal="center" vertical="center" shrinkToFit="1"/>
    </xf>
    <xf numFmtId="0" fontId="4" fillId="6" borderId="23" xfId="0" applyFont="1" applyFill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 wrapText="1" shrinkToFit="1"/>
    </xf>
    <xf numFmtId="0" fontId="4" fillId="6" borderId="11" xfId="0" applyFont="1" applyFill="1" applyBorder="1" applyAlignment="1">
      <alignment vertical="center" wrapText="1" shrinkToFit="1"/>
    </xf>
    <xf numFmtId="0" fontId="4" fillId="6" borderId="1" xfId="0" applyFont="1" applyFill="1" applyBorder="1" applyAlignment="1">
      <alignment vertical="center" wrapText="1" shrinkToFit="1"/>
    </xf>
    <xf numFmtId="0" fontId="4" fillId="5" borderId="9" xfId="0" applyFont="1" applyFill="1" applyBorder="1" applyAlignment="1">
      <alignment vertical="center" wrapText="1" shrinkToFit="1"/>
    </xf>
    <xf numFmtId="0" fontId="4" fillId="5" borderId="1" xfId="0" applyFont="1" applyFill="1" applyBorder="1" applyAlignment="1">
      <alignment vertical="center" wrapText="1" shrinkToFit="1"/>
    </xf>
    <xf numFmtId="0" fontId="4" fillId="6" borderId="22" xfId="0" applyFont="1" applyFill="1" applyBorder="1" applyAlignment="1">
      <alignment vertical="center" wrapText="1" shrinkToFi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 shrinkToFit="1"/>
    </xf>
    <xf numFmtId="0" fontId="4" fillId="6" borderId="23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10" fillId="7" borderId="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left" vertical="center" wrapText="1" shrinkToFit="1"/>
    </xf>
    <xf numFmtId="0" fontId="4" fillId="6" borderId="17" xfId="0" applyFont="1" applyFill="1" applyBorder="1" applyAlignment="1">
      <alignment horizontal="left" vertical="center" shrinkToFit="1"/>
    </xf>
    <xf numFmtId="0" fontId="4" fillId="6" borderId="24" xfId="0" applyFont="1" applyFill="1" applyBorder="1" applyAlignment="1">
      <alignment horizontal="left" vertical="center" wrapText="1" shrinkToFit="1"/>
    </xf>
    <xf numFmtId="0" fontId="7" fillId="6" borderId="17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 wrapText="1" shrinkToFit="1"/>
    </xf>
    <xf numFmtId="0" fontId="7" fillId="4" borderId="17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 wrapText="1" shrinkToFit="1"/>
    </xf>
    <xf numFmtId="0" fontId="6" fillId="4" borderId="26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 shrinkToFit="1"/>
    </xf>
    <xf numFmtId="0" fontId="2" fillId="0" borderId="0" xfId="0" applyFont="1" applyBorder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left" vertical="top" wrapText="1" shrinkToFit="1"/>
    </xf>
    <xf numFmtId="0" fontId="10" fillId="8" borderId="3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8" borderId="22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D7D200"/>
      <color rgb="FFFFFFCC"/>
      <color rgb="FFFFE7B7"/>
      <color rgb="FFFFCC66"/>
      <color rgb="FFF6FEF0"/>
      <color rgb="FFE5FCD4"/>
      <color rgb="FFFFEBFF"/>
      <color rgb="FFFFFFFF"/>
      <color rgb="FFA3E7FF"/>
      <color rgb="FF8D9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212912</xdr:colOff>
      <xdr:row>0</xdr:row>
      <xdr:rowOff>649942</xdr:rowOff>
    </xdr:from>
    <xdr:to>
      <xdr:col>8</xdr:col>
      <xdr:colOff>174253</xdr:colOff>
      <xdr:row>6</xdr:row>
      <xdr:rowOff>40343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8B6AD6-EF87-438E-9693-FDF3E095DFD1}"/>
            </a:ext>
          </a:extLst>
        </xdr:cNvPr>
        <xdr:cNvSpPr txBox="1"/>
      </xdr:nvSpPr>
      <xdr:spPr>
        <a:xfrm>
          <a:off x="6622677" y="649942"/>
          <a:ext cx="5833223" cy="1844489"/>
        </a:xfrm>
        <a:prstGeom prst="rect">
          <a:avLst/>
        </a:prstGeom>
        <a:solidFill>
          <a:schemeClr val="lt1"/>
        </a:solidFill>
        <a:ln w="28575" cmpd="sng">
          <a:solidFill>
            <a:srgbClr val="D7D2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o-KR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근무기간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7. 8.(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월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~ 8. 7.(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수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o-KR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급여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1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일 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57,180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원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우리구 생활임금 시급 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11,436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원 적용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만근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실근무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일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주휴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일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기준 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1,543,860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원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근로자 부담분 고용보험료 공제전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altLang="ko-KR" sz="105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o-KR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접수기간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6. 3.(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월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09:00 ~ 6. 9.(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일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18:00, 7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일간</a:t>
          </a:r>
          <a:endParaRPr lang="en-US" altLang="ko-KR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o-KR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근무시간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일 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시간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 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일 근무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예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09:00~15:00)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배치 시설의 운영 시간에 따라 근무</a:t>
          </a:r>
          <a:r>
            <a:rPr lang="en-US" altLang="ko-KR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 출근</a:t>
          </a:r>
          <a:r>
            <a:rPr lang="en-US" altLang="ko-K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18</a:t>
          </a:r>
          <a:r>
            <a:rPr lang="ko-KR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 이후 퇴근 근무지 있어 확인 필수</a:t>
          </a:r>
          <a:endParaRPr lang="en-US" altLang="ko-KR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o-KR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아래의 배치 인원 및 근무 시간</a:t>
          </a:r>
          <a:r>
            <a:rPr lang="en-US" altLang="ko-KR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내용 등은 상황에 따라 변동될 수 있습니다</a:t>
          </a:r>
          <a:r>
            <a:rPr lang="en-US" altLang="ko-KR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D71A-5FB0-4B61-A774-3D81011E8D64}">
  <sheetPr>
    <pageSetUpPr fitToPage="1"/>
  </sheetPr>
  <dimension ref="B1:R74"/>
  <sheetViews>
    <sheetView tabSelected="1" zoomScale="85" zoomScaleNormal="85" workbookViewId="0">
      <pane ySplit="8" topLeftCell="A39" activePane="bottomLeft" state="frozen"/>
      <selection pane="bottomLeft" activeCell="H43" sqref="H43"/>
    </sheetView>
  </sheetViews>
  <sheetFormatPr defaultRowHeight="16.5" x14ac:dyDescent="0.3"/>
  <cols>
    <col min="1" max="1" width="9" style="2"/>
    <col min="2" max="2" width="22" style="2" customWidth="1"/>
    <col min="3" max="3" width="11.125" style="2" customWidth="1"/>
    <col min="4" max="4" width="11.625" style="2" customWidth="1"/>
    <col min="5" max="5" width="29" style="2" customWidth="1"/>
    <col min="6" max="6" width="7.5" style="2" customWidth="1"/>
    <col min="7" max="7" width="43.375" style="2" customWidth="1"/>
    <col min="8" max="8" width="26.125" style="2" customWidth="1"/>
    <col min="9" max="9" width="10.625" style="2" customWidth="1"/>
    <col min="10" max="10" width="15.5" style="2" customWidth="1"/>
    <col min="11" max="11" width="11.5" style="2" customWidth="1"/>
    <col min="12" max="12" width="16.625" style="2" customWidth="1"/>
    <col min="13" max="13" width="46.875" style="2" bestFit="1" customWidth="1"/>
    <col min="14" max="16384" width="9" style="2"/>
  </cols>
  <sheetData>
    <row r="1" spans="2:18" ht="57" customHeight="1" x14ac:dyDescent="0.3">
      <c r="B1" s="85" t="s">
        <v>144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2:18" ht="20.25" customHeight="1" x14ac:dyDescent="0.3">
      <c r="B2" s="84" t="s">
        <v>211</v>
      </c>
      <c r="C2" s="76" t="s">
        <v>205</v>
      </c>
      <c r="D2" s="76" t="s">
        <v>243</v>
      </c>
      <c r="E2" s="84" t="s">
        <v>206</v>
      </c>
      <c r="F2" s="51"/>
      <c r="G2" s="51"/>
      <c r="H2" s="51"/>
      <c r="I2" s="51"/>
      <c r="J2" s="51"/>
      <c r="K2" s="51"/>
      <c r="L2" s="51"/>
      <c r="M2" s="51"/>
    </row>
    <row r="3" spans="2:18" ht="34.5" customHeight="1" x14ac:dyDescent="0.3">
      <c r="B3" s="79" t="s">
        <v>148</v>
      </c>
      <c r="C3" s="77">
        <f>SUM(F9,F10,F11,F12,F13,F14,F15,F16,F17,F18,F19,F20,F21,F22,F23,F24,F25,F26,F27,F28,F30,F31,F32,F33,F35,F36,F37,F38,F39,F41,F42,F43,F44,F45,F46,F47,F48,F49,F61,F65)</f>
        <v>54</v>
      </c>
      <c r="D3" s="77">
        <v>7</v>
      </c>
      <c r="E3" s="80" t="s">
        <v>207</v>
      </c>
      <c r="F3" s="71"/>
      <c r="G3" s="71"/>
      <c r="H3" s="71"/>
      <c r="I3" s="71"/>
      <c r="J3" s="71"/>
      <c r="K3" s="71"/>
      <c r="L3" s="71"/>
      <c r="M3" s="50"/>
    </row>
    <row r="4" spans="2:18" ht="32.25" x14ac:dyDescent="0.3">
      <c r="B4" s="79" t="s">
        <v>208</v>
      </c>
      <c r="C4" s="77">
        <f>SUM(F29,F34,F62,F63,F64,F66)</f>
        <v>15</v>
      </c>
      <c r="D4" s="77">
        <v>1</v>
      </c>
      <c r="E4" s="81" t="s">
        <v>213</v>
      </c>
      <c r="F4" s="50"/>
      <c r="G4" s="50"/>
      <c r="H4" s="50"/>
      <c r="I4" s="50"/>
      <c r="J4" s="50"/>
      <c r="K4" s="50"/>
      <c r="L4" s="50"/>
      <c r="M4" s="50"/>
    </row>
    <row r="5" spans="2:18" ht="20.25" customHeight="1" x14ac:dyDescent="0.3">
      <c r="B5" s="61" t="s">
        <v>149</v>
      </c>
      <c r="C5" s="78">
        <f>SUM(F40,F50,F51,F52,F53,F54,F55,F56,F57,F58,F59,F60)</f>
        <v>19</v>
      </c>
      <c r="D5" s="78">
        <v>1</v>
      </c>
      <c r="E5" s="82" t="s">
        <v>218</v>
      </c>
      <c r="F5" s="50"/>
      <c r="G5" s="50"/>
      <c r="H5" s="50"/>
      <c r="I5" s="50"/>
      <c r="J5" s="50"/>
      <c r="K5" s="50"/>
      <c r="L5" s="50"/>
      <c r="M5" s="50"/>
    </row>
    <row r="6" spans="2:18" ht="22.5" customHeight="1" x14ac:dyDescent="0.3">
      <c r="B6" s="74" t="s">
        <v>147</v>
      </c>
      <c r="C6" s="75">
        <f>SUM(C3,C4,C5)</f>
        <v>88</v>
      </c>
      <c r="D6" s="75">
        <v>9</v>
      </c>
      <c r="E6" s="83" t="s">
        <v>209</v>
      </c>
      <c r="F6" s="50"/>
      <c r="G6" s="50"/>
      <c r="H6" s="50"/>
      <c r="I6" s="50"/>
      <c r="J6" s="50"/>
      <c r="K6" s="50"/>
      <c r="L6" s="50"/>
      <c r="M6" s="50"/>
    </row>
    <row r="7" spans="2:18" ht="17.25" customHeight="1" thickBot="1" x14ac:dyDescent="0.35">
      <c r="B7" s="57"/>
      <c r="C7" s="55"/>
      <c r="D7" s="7"/>
      <c r="E7" s="54"/>
      <c r="F7" s="50"/>
      <c r="G7" s="50"/>
      <c r="H7" s="50"/>
      <c r="I7" s="50"/>
      <c r="J7" s="50"/>
      <c r="K7" s="50"/>
      <c r="L7" s="50"/>
      <c r="M7" s="50"/>
    </row>
    <row r="8" spans="2:18" ht="40.5" customHeight="1" x14ac:dyDescent="0.3">
      <c r="B8" s="52" t="s">
        <v>212</v>
      </c>
      <c r="C8" s="6" t="s">
        <v>87</v>
      </c>
      <c r="D8" s="4" t="s">
        <v>241</v>
      </c>
      <c r="E8" s="3" t="s">
        <v>242</v>
      </c>
      <c r="F8" s="3" t="s">
        <v>0</v>
      </c>
      <c r="G8" s="4" t="s">
        <v>146</v>
      </c>
      <c r="H8" s="3" t="s">
        <v>145</v>
      </c>
      <c r="I8" s="4" t="s">
        <v>99</v>
      </c>
      <c r="J8" s="5" t="s">
        <v>4</v>
      </c>
      <c r="K8" s="5" t="s">
        <v>3</v>
      </c>
      <c r="L8" s="5" t="s">
        <v>1</v>
      </c>
      <c r="M8" s="3" t="s">
        <v>240</v>
      </c>
      <c r="N8" s="1"/>
      <c r="O8" s="1"/>
      <c r="P8" s="1"/>
      <c r="Q8" s="1"/>
      <c r="R8" s="1"/>
    </row>
    <row r="9" spans="2:18" ht="66" x14ac:dyDescent="0.3">
      <c r="B9" s="23" t="s">
        <v>210</v>
      </c>
      <c r="C9" s="43" t="s">
        <v>72</v>
      </c>
      <c r="D9" s="27" t="s">
        <v>34</v>
      </c>
      <c r="E9" s="24" t="s">
        <v>35</v>
      </c>
      <c r="F9" s="24">
        <v>1</v>
      </c>
      <c r="G9" s="36" t="s">
        <v>36</v>
      </c>
      <c r="H9" s="24" t="s">
        <v>7</v>
      </c>
      <c r="I9" s="24" t="s">
        <v>100</v>
      </c>
      <c r="J9" s="26" t="s">
        <v>8</v>
      </c>
      <c r="K9" s="26" t="s">
        <v>2</v>
      </c>
      <c r="L9" s="26" t="s">
        <v>18</v>
      </c>
      <c r="M9" s="62" t="s">
        <v>120</v>
      </c>
      <c r="N9" s="1"/>
      <c r="O9" s="1"/>
      <c r="P9" s="1"/>
      <c r="Q9" s="1"/>
    </row>
    <row r="10" spans="2:18" ht="66" x14ac:dyDescent="0.3">
      <c r="B10" s="23" t="s">
        <v>210</v>
      </c>
      <c r="C10" s="43" t="s">
        <v>72</v>
      </c>
      <c r="D10" s="27" t="s">
        <v>34</v>
      </c>
      <c r="E10" s="24" t="s">
        <v>35</v>
      </c>
      <c r="F10" s="24">
        <v>1</v>
      </c>
      <c r="G10" s="36" t="s">
        <v>36</v>
      </c>
      <c r="H10" s="24" t="s">
        <v>37</v>
      </c>
      <c r="I10" s="24"/>
      <c r="J10" s="26" t="s">
        <v>8</v>
      </c>
      <c r="K10" s="26" t="s">
        <v>2</v>
      </c>
      <c r="L10" s="26" t="s">
        <v>18</v>
      </c>
      <c r="M10" s="62" t="s">
        <v>38</v>
      </c>
      <c r="N10" s="1"/>
      <c r="O10" s="1"/>
      <c r="P10" s="1"/>
      <c r="Q10" s="1"/>
    </row>
    <row r="11" spans="2:18" ht="33" x14ac:dyDescent="0.3">
      <c r="B11" s="23" t="s">
        <v>210</v>
      </c>
      <c r="C11" s="43" t="s">
        <v>72</v>
      </c>
      <c r="D11" s="27" t="s">
        <v>34</v>
      </c>
      <c r="E11" s="24" t="s">
        <v>39</v>
      </c>
      <c r="F11" s="24">
        <v>1</v>
      </c>
      <c r="G11" s="36" t="s">
        <v>40</v>
      </c>
      <c r="H11" s="24" t="s">
        <v>7</v>
      </c>
      <c r="I11" s="24"/>
      <c r="J11" s="26" t="s">
        <v>8</v>
      </c>
      <c r="K11" s="26" t="s">
        <v>2</v>
      </c>
      <c r="L11" s="26" t="s">
        <v>18</v>
      </c>
      <c r="M11" s="62" t="s">
        <v>41</v>
      </c>
      <c r="N11" s="1"/>
      <c r="O11" s="1"/>
      <c r="P11" s="1"/>
      <c r="Q11" s="1"/>
    </row>
    <row r="12" spans="2:18" ht="49.5" x14ac:dyDescent="0.3">
      <c r="B12" s="23" t="s">
        <v>210</v>
      </c>
      <c r="C12" s="43" t="s">
        <v>72</v>
      </c>
      <c r="D12" s="27" t="s">
        <v>34</v>
      </c>
      <c r="E12" s="24" t="s">
        <v>42</v>
      </c>
      <c r="F12" s="24">
        <v>1</v>
      </c>
      <c r="G12" s="36" t="s">
        <v>43</v>
      </c>
      <c r="H12" s="24" t="s">
        <v>44</v>
      </c>
      <c r="I12" s="24"/>
      <c r="J12" s="26" t="s">
        <v>8</v>
      </c>
      <c r="K12" s="26" t="s">
        <v>2</v>
      </c>
      <c r="L12" s="26" t="s">
        <v>18</v>
      </c>
      <c r="M12" s="62" t="s">
        <v>45</v>
      </c>
      <c r="N12" s="1"/>
      <c r="O12" s="1"/>
      <c r="P12" s="1"/>
      <c r="Q12" s="1"/>
    </row>
    <row r="13" spans="2:18" ht="33" x14ac:dyDescent="0.3">
      <c r="B13" s="23" t="s">
        <v>210</v>
      </c>
      <c r="C13" s="43" t="s">
        <v>72</v>
      </c>
      <c r="D13" s="27" t="s">
        <v>28</v>
      </c>
      <c r="E13" s="24" t="s">
        <v>180</v>
      </c>
      <c r="F13" s="27">
        <v>2</v>
      </c>
      <c r="G13" s="36" t="s">
        <v>151</v>
      </c>
      <c r="H13" s="27" t="s">
        <v>7</v>
      </c>
      <c r="I13" s="27"/>
      <c r="J13" s="28" t="s">
        <v>8</v>
      </c>
      <c r="K13" s="28" t="s">
        <v>29</v>
      </c>
      <c r="L13" s="28" t="s">
        <v>8</v>
      </c>
      <c r="M13" s="63" t="s">
        <v>103</v>
      </c>
    </row>
    <row r="14" spans="2:18" ht="49.5" x14ac:dyDescent="0.3">
      <c r="B14" s="23" t="s">
        <v>210</v>
      </c>
      <c r="C14" s="43" t="s">
        <v>72</v>
      </c>
      <c r="D14" s="27" t="s">
        <v>28</v>
      </c>
      <c r="E14" s="24" t="s">
        <v>180</v>
      </c>
      <c r="F14" s="27">
        <v>1</v>
      </c>
      <c r="G14" s="36" t="s">
        <v>152</v>
      </c>
      <c r="H14" s="27" t="s">
        <v>7</v>
      </c>
      <c r="I14" s="27"/>
      <c r="J14" s="28" t="s">
        <v>8</v>
      </c>
      <c r="K14" s="28" t="s">
        <v>8</v>
      </c>
      <c r="L14" s="28" t="s">
        <v>30</v>
      </c>
      <c r="M14" s="63" t="s">
        <v>104</v>
      </c>
    </row>
    <row r="15" spans="2:18" ht="49.5" x14ac:dyDescent="0.3">
      <c r="B15" s="23" t="s">
        <v>210</v>
      </c>
      <c r="C15" s="43" t="s">
        <v>72</v>
      </c>
      <c r="D15" s="27" t="s">
        <v>95</v>
      </c>
      <c r="E15" s="24" t="s">
        <v>101</v>
      </c>
      <c r="F15" s="27">
        <v>2</v>
      </c>
      <c r="G15" s="38" t="s">
        <v>153</v>
      </c>
      <c r="H15" s="27" t="s">
        <v>7</v>
      </c>
      <c r="I15" s="27"/>
      <c r="J15" s="28" t="s">
        <v>8</v>
      </c>
      <c r="K15" s="28" t="s">
        <v>2</v>
      </c>
      <c r="L15" s="28" t="s">
        <v>2</v>
      </c>
      <c r="M15" s="62" t="s">
        <v>199</v>
      </c>
    </row>
    <row r="16" spans="2:18" ht="66" x14ac:dyDescent="0.3">
      <c r="B16" s="23" t="s">
        <v>210</v>
      </c>
      <c r="C16" s="43" t="s">
        <v>72</v>
      </c>
      <c r="D16" s="27" t="s">
        <v>54</v>
      </c>
      <c r="E16" s="24" t="s">
        <v>181</v>
      </c>
      <c r="F16" s="24">
        <v>1</v>
      </c>
      <c r="G16" s="41" t="s">
        <v>55</v>
      </c>
      <c r="H16" s="30" t="s">
        <v>7</v>
      </c>
      <c r="I16" s="30" t="s">
        <v>100</v>
      </c>
      <c r="J16" s="53" t="s">
        <v>8</v>
      </c>
      <c r="K16" s="53" t="s">
        <v>21</v>
      </c>
      <c r="L16" s="53" t="s">
        <v>2</v>
      </c>
      <c r="M16" s="64" t="s">
        <v>199</v>
      </c>
    </row>
    <row r="17" spans="2:13" ht="132" x14ac:dyDescent="0.3">
      <c r="B17" s="23" t="s">
        <v>210</v>
      </c>
      <c r="C17" s="43" t="s">
        <v>72</v>
      </c>
      <c r="D17" s="27" t="s">
        <v>54</v>
      </c>
      <c r="E17" s="24" t="s">
        <v>181</v>
      </c>
      <c r="F17" s="24">
        <v>2</v>
      </c>
      <c r="G17" s="37" t="s">
        <v>222</v>
      </c>
      <c r="H17" s="24" t="s">
        <v>7</v>
      </c>
      <c r="I17" s="24" t="s">
        <v>100</v>
      </c>
      <c r="J17" s="26" t="s">
        <v>8</v>
      </c>
      <c r="K17" s="26" t="s">
        <v>29</v>
      </c>
      <c r="L17" s="26" t="s">
        <v>2</v>
      </c>
      <c r="M17" s="62" t="s">
        <v>200</v>
      </c>
    </row>
    <row r="18" spans="2:13" ht="82.5" x14ac:dyDescent="0.3">
      <c r="B18" s="23" t="s">
        <v>210</v>
      </c>
      <c r="C18" s="43" t="s">
        <v>72</v>
      </c>
      <c r="D18" s="27" t="s">
        <v>54</v>
      </c>
      <c r="E18" s="24" t="s">
        <v>181</v>
      </c>
      <c r="F18" s="24">
        <v>1</v>
      </c>
      <c r="G18" s="36" t="s">
        <v>223</v>
      </c>
      <c r="H18" s="24" t="s">
        <v>7</v>
      </c>
      <c r="I18" s="24" t="s">
        <v>100</v>
      </c>
      <c r="J18" s="26" t="s">
        <v>8</v>
      </c>
      <c r="K18" s="26" t="s">
        <v>29</v>
      </c>
      <c r="L18" s="26" t="s">
        <v>56</v>
      </c>
      <c r="M18" s="62" t="s">
        <v>201</v>
      </c>
    </row>
    <row r="19" spans="2:13" s="8" customFormat="1" ht="66" x14ac:dyDescent="0.3">
      <c r="B19" s="23" t="s">
        <v>210</v>
      </c>
      <c r="C19" s="43" t="s">
        <v>72</v>
      </c>
      <c r="D19" s="27" t="s">
        <v>88</v>
      </c>
      <c r="E19" s="24" t="s">
        <v>89</v>
      </c>
      <c r="F19" s="27">
        <v>1</v>
      </c>
      <c r="G19" s="38" t="s">
        <v>90</v>
      </c>
      <c r="H19" s="24" t="s">
        <v>121</v>
      </c>
      <c r="I19" s="24"/>
      <c r="J19" s="27" t="s">
        <v>2</v>
      </c>
      <c r="K19" s="27" t="s">
        <v>2</v>
      </c>
      <c r="L19" s="27" t="s">
        <v>18</v>
      </c>
      <c r="M19" s="63" t="s">
        <v>105</v>
      </c>
    </row>
    <row r="20" spans="2:13" s="8" customFormat="1" ht="82.5" x14ac:dyDescent="0.3">
      <c r="B20" s="23" t="s">
        <v>210</v>
      </c>
      <c r="C20" s="43" t="s">
        <v>72</v>
      </c>
      <c r="D20" s="27" t="s">
        <v>19</v>
      </c>
      <c r="E20" s="24" t="s">
        <v>182</v>
      </c>
      <c r="F20" s="24">
        <v>1</v>
      </c>
      <c r="G20" s="36" t="s">
        <v>20</v>
      </c>
      <c r="H20" s="24" t="s">
        <v>7</v>
      </c>
      <c r="I20" s="24"/>
      <c r="J20" s="26" t="s">
        <v>8</v>
      </c>
      <c r="K20" s="26" t="s">
        <v>21</v>
      </c>
      <c r="L20" s="26" t="s">
        <v>22</v>
      </c>
      <c r="M20" s="62"/>
    </row>
    <row r="21" spans="2:13" s="8" customFormat="1" ht="49.5" x14ac:dyDescent="0.3">
      <c r="B21" s="23" t="s">
        <v>210</v>
      </c>
      <c r="C21" s="43" t="s">
        <v>72</v>
      </c>
      <c r="D21" s="43" t="s">
        <v>19</v>
      </c>
      <c r="E21" s="72" t="s">
        <v>182</v>
      </c>
      <c r="F21" s="43">
        <v>1</v>
      </c>
      <c r="G21" s="44" t="s">
        <v>23</v>
      </c>
      <c r="H21" s="43" t="s">
        <v>7</v>
      </c>
      <c r="I21" s="43"/>
      <c r="J21" s="43" t="s">
        <v>8</v>
      </c>
      <c r="K21" s="43" t="s">
        <v>8</v>
      </c>
      <c r="L21" s="43" t="s">
        <v>22</v>
      </c>
      <c r="M21" s="65" t="s">
        <v>111</v>
      </c>
    </row>
    <row r="22" spans="2:13" s="8" customFormat="1" ht="66" x14ac:dyDescent="0.3">
      <c r="B22" s="23" t="s">
        <v>210</v>
      </c>
      <c r="C22" s="27" t="s">
        <v>72</v>
      </c>
      <c r="D22" s="27" t="s">
        <v>81</v>
      </c>
      <c r="E22" s="24" t="s">
        <v>82</v>
      </c>
      <c r="F22" s="24">
        <v>1</v>
      </c>
      <c r="G22" s="38" t="s">
        <v>83</v>
      </c>
      <c r="H22" s="24" t="s">
        <v>123</v>
      </c>
      <c r="I22" s="24" t="s">
        <v>102</v>
      </c>
      <c r="J22" s="24" t="s">
        <v>8</v>
      </c>
      <c r="K22" s="24" t="s">
        <v>21</v>
      </c>
      <c r="L22" s="24" t="s">
        <v>18</v>
      </c>
      <c r="M22" s="62" t="s">
        <v>202</v>
      </c>
    </row>
    <row r="23" spans="2:13" s="8" customFormat="1" ht="82.5" x14ac:dyDescent="0.3">
      <c r="B23" s="23" t="s">
        <v>210</v>
      </c>
      <c r="C23" s="27" t="s">
        <v>72</v>
      </c>
      <c r="D23" s="27" t="s">
        <v>81</v>
      </c>
      <c r="E23" s="24" t="s">
        <v>82</v>
      </c>
      <c r="F23" s="24">
        <v>1</v>
      </c>
      <c r="G23" s="38" t="s">
        <v>215</v>
      </c>
      <c r="H23" s="27" t="s">
        <v>7</v>
      </c>
      <c r="I23" s="27" t="s">
        <v>100</v>
      </c>
      <c r="J23" s="24" t="s">
        <v>8</v>
      </c>
      <c r="K23" s="24" t="s">
        <v>29</v>
      </c>
      <c r="L23" s="24" t="s">
        <v>56</v>
      </c>
      <c r="M23" s="62" t="s">
        <v>203</v>
      </c>
    </row>
    <row r="24" spans="2:13" s="8" customFormat="1" ht="49.5" x14ac:dyDescent="0.3">
      <c r="B24" s="23" t="s">
        <v>210</v>
      </c>
      <c r="C24" s="43" t="s">
        <v>72</v>
      </c>
      <c r="D24" s="27" t="s">
        <v>51</v>
      </c>
      <c r="E24" s="24" t="s">
        <v>52</v>
      </c>
      <c r="F24" s="27">
        <v>1</v>
      </c>
      <c r="G24" s="36" t="s">
        <v>154</v>
      </c>
      <c r="H24" s="27" t="s">
        <v>7</v>
      </c>
      <c r="I24" s="27"/>
      <c r="J24" s="28" t="s">
        <v>8</v>
      </c>
      <c r="K24" s="28" t="s">
        <v>8</v>
      </c>
      <c r="L24" s="28" t="s">
        <v>9</v>
      </c>
      <c r="M24" s="63" t="s">
        <v>106</v>
      </c>
    </row>
    <row r="25" spans="2:13" s="8" customFormat="1" ht="49.5" x14ac:dyDescent="0.3">
      <c r="B25" s="23" t="s">
        <v>210</v>
      </c>
      <c r="C25" s="43" t="s">
        <v>72</v>
      </c>
      <c r="D25" s="27" t="s">
        <v>51</v>
      </c>
      <c r="E25" s="24" t="s">
        <v>53</v>
      </c>
      <c r="F25" s="27">
        <v>1</v>
      </c>
      <c r="G25" s="36" t="s">
        <v>155</v>
      </c>
      <c r="H25" s="24" t="s">
        <v>122</v>
      </c>
      <c r="I25" s="24"/>
      <c r="J25" s="28" t="s">
        <v>8</v>
      </c>
      <c r="K25" s="28" t="s">
        <v>2</v>
      </c>
      <c r="L25" s="28" t="s">
        <v>22</v>
      </c>
      <c r="M25" s="63" t="s">
        <v>107</v>
      </c>
    </row>
    <row r="26" spans="2:13" s="8" customFormat="1" ht="49.5" x14ac:dyDescent="0.3">
      <c r="B26" s="23" t="s">
        <v>210</v>
      </c>
      <c r="C26" s="43" t="s">
        <v>72</v>
      </c>
      <c r="D26" s="27" t="s">
        <v>86</v>
      </c>
      <c r="E26" s="24" t="s">
        <v>183</v>
      </c>
      <c r="F26" s="24">
        <v>1</v>
      </c>
      <c r="G26" s="38" t="s">
        <v>156</v>
      </c>
      <c r="H26" s="24" t="s">
        <v>7</v>
      </c>
      <c r="I26" s="24"/>
      <c r="J26" s="24" t="s">
        <v>8</v>
      </c>
      <c r="K26" s="24" t="s">
        <v>8</v>
      </c>
      <c r="L26" s="24" t="s">
        <v>18</v>
      </c>
      <c r="M26" s="62" t="s">
        <v>109</v>
      </c>
    </row>
    <row r="27" spans="2:13" s="8" customFormat="1" ht="99" x14ac:dyDescent="0.3">
      <c r="B27" s="23" t="s">
        <v>210</v>
      </c>
      <c r="C27" s="27" t="s">
        <v>72</v>
      </c>
      <c r="D27" s="27" t="s">
        <v>5</v>
      </c>
      <c r="E27" s="24" t="s">
        <v>6</v>
      </c>
      <c r="F27" s="24">
        <v>1</v>
      </c>
      <c r="G27" s="36" t="s">
        <v>157</v>
      </c>
      <c r="H27" s="24" t="s">
        <v>7</v>
      </c>
      <c r="I27" s="24"/>
      <c r="J27" s="26" t="s">
        <v>8</v>
      </c>
      <c r="K27" s="26" t="s">
        <v>2</v>
      </c>
      <c r="L27" s="26" t="s">
        <v>9</v>
      </c>
      <c r="M27" s="62" t="s">
        <v>230</v>
      </c>
    </row>
    <row r="28" spans="2:13" s="8" customFormat="1" ht="66" x14ac:dyDescent="0.3">
      <c r="B28" s="23" t="s">
        <v>210</v>
      </c>
      <c r="C28" s="43" t="s">
        <v>73</v>
      </c>
      <c r="D28" s="27" t="s">
        <v>62</v>
      </c>
      <c r="E28" s="24" t="s">
        <v>10</v>
      </c>
      <c r="F28" s="27">
        <v>1</v>
      </c>
      <c r="G28" s="36" t="s">
        <v>216</v>
      </c>
      <c r="H28" s="27" t="s">
        <v>7</v>
      </c>
      <c r="I28" s="27"/>
      <c r="J28" s="26" t="s">
        <v>8</v>
      </c>
      <c r="K28" s="26" t="s">
        <v>8</v>
      </c>
      <c r="L28" s="28" t="s">
        <v>9</v>
      </c>
      <c r="M28" s="63" t="s">
        <v>108</v>
      </c>
    </row>
    <row r="29" spans="2:13" s="8" customFormat="1" ht="49.5" x14ac:dyDescent="0.3">
      <c r="B29" s="45" t="s">
        <v>208</v>
      </c>
      <c r="C29" s="46" t="s">
        <v>73</v>
      </c>
      <c r="D29" s="14" t="s">
        <v>24</v>
      </c>
      <c r="E29" s="15" t="s">
        <v>78</v>
      </c>
      <c r="F29" s="15">
        <v>6</v>
      </c>
      <c r="G29" s="39" t="s">
        <v>158</v>
      </c>
      <c r="H29" s="15" t="s">
        <v>179</v>
      </c>
      <c r="I29" s="15"/>
      <c r="J29" s="17" t="s">
        <v>29</v>
      </c>
      <c r="K29" s="17" t="s">
        <v>8</v>
      </c>
      <c r="L29" s="17" t="s">
        <v>22</v>
      </c>
      <c r="M29" s="66" t="s">
        <v>204</v>
      </c>
    </row>
    <row r="30" spans="2:13" s="8" customFormat="1" ht="49.5" x14ac:dyDescent="0.3">
      <c r="B30" s="23" t="s">
        <v>210</v>
      </c>
      <c r="C30" s="43" t="s">
        <v>73</v>
      </c>
      <c r="D30" s="27" t="s">
        <v>46</v>
      </c>
      <c r="E30" s="24" t="s">
        <v>47</v>
      </c>
      <c r="F30" s="27">
        <v>2</v>
      </c>
      <c r="G30" s="36" t="s">
        <v>159</v>
      </c>
      <c r="H30" s="27" t="s">
        <v>48</v>
      </c>
      <c r="I30" s="27"/>
      <c r="J30" s="28" t="s">
        <v>2</v>
      </c>
      <c r="K30" s="28" t="s">
        <v>21</v>
      </c>
      <c r="L30" s="28" t="s">
        <v>18</v>
      </c>
      <c r="M30" s="62" t="s">
        <v>110</v>
      </c>
    </row>
    <row r="31" spans="2:13" s="8" customFormat="1" ht="66" x14ac:dyDescent="0.3">
      <c r="B31" s="23" t="s">
        <v>210</v>
      </c>
      <c r="C31" s="43" t="s">
        <v>73</v>
      </c>
      <c r="D31" s="27" t="s">
        <v>27</v>
      </c>
      <c r="E31" s="24" t="s">
        <v>237</v>
      </c>
      <c r="F31" s="24">
        <v>2</v>
      </c>
      <c r="G31" s="36" t="s">
        <v>160</v>
      </c>
      <c r="H31" s="27" t="s">
        <v>48</v>
      </c>
      <c r="I31" s="27"/>
      <c r="J31" s="28" t="s">
        <v>2</v>
      </c>
      <c r="K31" s="28" t="s">
        <v>2</v>
      </c>
      <c r="L31" s="28" t="s">
        <v>56</v>
      </c>
      <c r="M31" s="62" t="s">
        <v>112</v>
      </c>
    </row>
    <row r="32" spans="2:13" s="8" customFormat="1" ht="66" x14ac:dyDescent="0.3">
      <c r="B32" s="23" t="s">
        <v>210</v>
      </c>
      <c r="C32" s="43" t="s">
        <v>73</v>
      </c>
      <c r="D32" s="27" t="s">
        <v>27</v>
      </c>
      <c r="E32" s="24" t="s">
        <v>237</v>
      </c>
      <c r="F32" s="24">
        <v>2</v>
      </c>
      <c r="G32" s="36" t="s">
        <v>160</v>
      </c>
      <c r="H32" s="35" t="s">
        <v>124</v>
      </c>
      <c r="I32" s="42"/>
      <c r="J32" s="28" t="s">
        <v>2</v>
      </c>
      <c r="K32" s="28" t="s">
        <v>2</v>
      </c>
      <c r="L32" s="28" t="s">
        <v>56</v>
      </c>
      <c r="M32" s="62" t="s">
        <v>112</v>
      </c>
    </row>
    <row r="33" spans="2:13" s="8" customFormat="1" ht="66" x14ac:dyDescent="0.3">
      <c r="B33" s="23" t="s">
        <v>210</v>
      </c>
      <c r="C33" s="43" t="s">
        <v>73</v>
      </c>
      <c r="D33" s="31" t="s">
        <v>80</v>
      </c>
      <c r="E33" s="32" t="s">
        <v>238</v>
      </c>
      <c r="F33" s="31">
        <v>2</v>
      </c>
      <c r="G33" s="37" t="s">
        <v>161</v>
      </c>
      <c r="H33" s="32" t="s">
        <v>125</v>
      </c>
      <c r="I33" s="32" t="s">
        <v>100</v>
      </c>
      <c r="J33" s="33" t="s">
        <v>2</v>
      </c>
      <c r="K33" s="33" t="s">
        <v>2</v>
      </c>
      <c r="L33" s="33" t="s">
        <v>56</v>
      </c>
      <c r="M33" s="73" t="s">
        <v>221</v>
      </c>
    </row>
    <row r="34" spans="2:13" ht="33" x14ac:dyDescent="0.3">
      <c r="B34" s="45" t="s">
        <v>208</v>
      </c>
      <c r="C34" s="46" t="s">
        <v>73</v>
      </c>
      <c r="D34" s="14" t="s">
        <v>84</v>
      </c>
      <c r="E34" s="15" t="s">
        <v>85</v>
      </c>
      <c r="F34" s="15">
        <v>2</v>
      </c>
      <c r="G34" s="40" t="s">
        <v>162</v>
      </c>
      <c r="H34" s="15" t="s">
        <v>126</v>
      </c>
      <c r="I34" s="15" t="s">
        <v>100</v>
      </c>
      <c r="J34" s="15" t="s">
        <v>29</v>
      </c>
      <c r="K34" s="15" t="s">
        <v>8</v>
      </c>
      <c r="L34" s="15" t="s">
        <v>22</v>
      </c>
      <c r="M34" s="66" t="s">
        <v>138</v>
      </c>
    </row>
    <row r="35" spans="2:13" ht="82.5" x14ac:dyDescent="0.3">
      <c r="B35" s="23" t="s">
        <v>210</v>
      </c>
      <c r="C35" s="43" t="s">
        <v>73</v>
      </c>
      <c r="D35" s="27" t="s">
        <v>84</v>
      </c>
      <c r="E35" s="24" t="s">
        <v>98</v>
      </c>
      <c r="F35" s="24">
        <v>2</v>
      </c>
      <c r="G35" s="38" t="s">
        <v>163</v>
      </c>
      <c r="H35" s="24" t="s">
        <v>125</v>
      </c>
      <c r="I35" s="24"/>
      <c r="J35" s="24" t="s">
        <v>8</v>
      </c>
      <c r="K35" s="24" t="s">
        <v>8</v>
      </c>
      <c r="L35" s="24" t="s">
        <v>30</v>
      </c>
      <c r="M35" s="62" t="s">
        <v>150</v>
      </c>
    </row>
    <row r="36" spans="2:13" ht="33" x14ac:dyDescent="0.3">
      <c r="B36" s="23" t="s">
        <v>210</v>
      </c>
      <c r="C36" s="43" t="s">
        <v>73</v>
      </c>
      <c r="D36" s="29" t="s">
        <v>84</v>
      </c>
      <c r="E36" s="30" t="s">
        <v>92</v>
      </c>
      <c r="F36" s="30">
        <v>1</v>
      </c>
      <c r="G36" s="38" t="s">
        <v>164</v>
      </c>
      <c r="H36" s="24" t="s">
        <v>121</v>
      </c>
      <c r="I36" s="24"/>
      <c r="J36" s="26" t="s">
        <v>8</v>
      </c>
      <c r="K36" s="26" t="s">
        <v>8</v>
      </c>
      <c r="L36" s="26" t="s">
        <v>56</v>
      </c>
      <c r="M36" s="62" t="s">
        <v>113</v>
      </c>
    </row>
    <row r="37" spans="2:13" ht="33" x14ac:dyDescent="0.3">
      <c r="B37" s="23" t="s">
        <v>210</v>
      </c>
      <c r="C37" s="43" t="s">
        <v>73</v>
      </c>
      <c r="D37" s="29" t="s">
        <v>84</v>
      </c>
      <c r="E37" s="30" t="s">
        <v>93</v>
      </c>
      <c r="F37" s="56">
        <v>1</v>
      </c>
      <c r="G37" s="38" t="s">
        <v>164</v>
      </c>
      <c r="H37" s="24" t="s">
        <v>127</v>
      </c>
      <c r="I37" s="24" t="s">
        <v>100</v>
      </c>
      <c r="J37" s="26" t="s">
        <v>8</v>
      </c>
      <c r="K37" s="26" t="s">
        <v>8</v>
      </c>
      <c r="L37" s="26" t="s">
        <v>9</v>
      </c>
      <c r="M37" s="62" t="s">
        <v>139</v>
      </c>
    </row>
    <row r="38" spans="2:13" ht="49.5" x14ac:dyDescent="0.3">
      <c r="B38" s="23" t="s">
        <v>210</v>
      </c>
      <c r="C38" s="43" t="s">
        <v>73</v>
      </c>
      <c r="D38" s="27" t="s">
        <v>91</v>
      </c>
      <c r="E38" s="24" t="s">
        <v>196</v>
      </c>
      <c r="F38" s="24">
        <v>1</v>
      </c>
      <c r="G38" s="38" t="s">
        <v>165</v>
      </c>
      <c r="H38" s="24" t="s">
        <v>128</v>
      </c>
      <c r="I38" s="24"/>
      <c r="J38" s="24" t="s">
        <v>2</v>
      </c>
      <c r="K38" s="24" t="s">
        <v>2</v>
      </c>
      <c r="L38" s="24" t="s">
        <v>77</v>
      </c>
      <c r="M38" s="62" t="s">
        <v>195</v>
      </c>
    </row>
    <row r="39" spans="2:13" ht="66" x14ac:dyDescent="0.3">
      <c r="B39" s="23" t="s">
        <v>210</v>
      </c>
      <c r="C39" s="47" t="s">
        <v>73</v>
      </c>
      <c r="D39" s="29" t="s">
        <v>25</v>
      </c>
      <c r="E39" s="30" t="s">
        <v>184</v>
      </c>
      <c r="F39" s="29">
        <v>3</v>
      </c>
      <c r="G39" s="41" t="s">
        <v>175</v>
      </c>
      <c r="H39" s="29" t="s">
        <v>7</v>
      </c>
      <c r="I39" s="29" t="s">
        <v>102</v>
      </c>
      <c r="J39" s="34" t="s">
        <v>8</v>
      </c>
      <c r="K39" s="34" t="s">
        <v>2</v>
      </c>
      <c r="L39" s="34" t="s">
        <v>77</v>
      </c>
      <c r="M39" s="64" t="s">
        <v>119</v>
      </c>
    </row>
    <row r="40" spans="2:13" ht="33" x14ac:dyDescent="0.3">
      <c r="B40" s="58" t="s">
        <v>97</v>
      </c>
      <c r="C40" s="59" t="s">
        <v>73</v>
      </c>
      <c r="D40" s="59" t="s">
        <v>25</v>
      </c>
      <c r="E40" s="9" t="s">
        <v>94</v>
      </c>
      <c r="F40" s="59">
        <v>1</v>
      </c>
      <c r="G40" s="60" t="s">
        <v>177</v>
      </c>
      <c r="H40" s="59" t="s">
        <v>7</v>
      </c>
      <c r="I40" s="59"/>
      <c r="J40" s="59" t="s">
        <v>8</v>
      </c>
      <c r="K40" s="59" t="s">
        <v>8</v>
      </c>
      <c r="L40" s="59" t="s">
        <v>8</v>
      </c>
      <c r="M40" s="67" t="s">
        <v>114</v>
      </c>
    </row>
    <row r="41" spans="2:13" ht="66" x14ac:dyDescent="0.3">
      <c r="B41" s="23" t="s">
        <v>210</v>
      </c>
      <c r="C41" s="43" t="s">
        <v>73</v>
      </c>
      <c r="D41" s="27" t="s">
        <v>49</v>
      </c>
      <c r="E41" s="24" t="s">
        <v>219</v>
      </c>
      <c r="F41" s="27">
        <v>1</v>
      </c>
      <c r="G41" s="36" t="s">
        <v>224</v>
      </c>
      <c r="H41" s="27" t="s">
        <v>7</v>
      </c>
      <c r="I41" s="27"/>
      <c r="J41" s="28" t="s">
        <v>8</v>
      </c>
      <c r="K41" s="28" t="s">
        <v>29</v>
      </c>
      <c r="L41" s="28" t="s">
        <v>22</v>
      </c>
      <c r="M41" s="62" t="s">
        <v>115</v>
      </c>
    </row>
    <row r="42" spans="2:13" ht="49.5" x14ac:dyDescent="0.3">
      <c r="B42" s="23" t="s">
        <v>210</v>
      </c>
      <c r="C42" s="43" t="s">
        <v>73</v>
      </c>
      <c r="D42" s="27" t="s">
        <v>49</v>
      </c>
      <c r="E42" s="24" t="s">
        <v>50</v>
      </c>
      <c r="F42" s="27">
        <v>2</v>
      </c>
      <c r="G42" s="36" t="s">
        <v>166</v>
      </c>
      <c r="H42" s="24" t="s">
        <v>121</v>
      </c>
      <c r="I42" s="24"/>
      <c r="J42" s="28" t="s">
        <v>8</v>
      </c>
      <c r="K42" s="28" t="s">
        <v>2</v>
      </c>
      <c r="L42" s="28" t="s">
        <v>18</v>
      </c>
      <c r="M42" s="63" t="s">
        <v>116</v>
      </c>
    </row>
    <row r="43" spans="2:13" ht="66" x14ac:dyDescent="0.3">
      <c r="B43" s="23" t="s">
        <v>210</v>
      </c>
      <c r="C43" s="43" t="s">
        <v>73</v>
      </c>
      <c r="D43" s="27" t="s">
        <v>26</v>
      </c>
      <c r="E43" s="24" t="s">
        <v>79</v>
      </c>
      <c r="F43" s="24">
        <v>1</v>
      </c>
      <c r="G43" s="36" t="s">
        <v>225</v>
      </c>
      <c r="H43" s="29" t="s">
        <v>37</v>
      </c>
      <c r="I43" s="29" t="s">
        <v>100</v>
      </c>
      <c r="J43" s="30" t="s">
        <v>8</v>
      </c>
      <c r="K43" s="24" t="s">
        <v>8</v>
      </c>
      <c r="L43" s="29" t="s">
        <v>30</v>
      </c>
      <c r="M43" s="64" t="s">
        <v>140</v>
      </c>
    </row>
    <row r="44" spans="2:13" ht="33" x14ac:dyDescent="0.3">
      <c r="B44" s="23" t="s">
        <v>210</v>
      </c>
      <c r="C44" s="43" t="s">
        <v>73</v>
      </c>
      <c r="D44" s="27" t="s">
        <v>26</v>
      </c>
      <c r="E44" s="24" t="s">
        <v>79</v>
      </c>
      <c r="F44" s="24">
        <v>2</v>
      </c>
      <c r="G44" s="36" t="s">
        <v>167</v>
      </c>
      <c r="H44" s="27" t="s">
        <v>7</v>
      </c>
      <c r="I44" s="29" t="s">
        <v>100</v>
      </c>
      <c r="J44" s="30" t="s">
        <v>8</v>
      </c>
      <c r="K44" s="24" t="s">
        <v>29</v>
      </c>
      <c r="L44" s="29" t="s">
        <v>8</v>
      </c>
      <c r="M44" s="64" t="s">
        <v>141</v>
      </c>
    </row>
    <row r="45" spans="2:13" ht="49.5" x14ac:dyDescent="0.3">
      <c r="B45" s="23" t="s">
        <v>210</v>
      </c>
      <c r="C45" s="43" t="s">
        <v>73</v>
      </c>
      <c r="D45" s="27" t="s">
        <v>57</v>
      </c>
      <c r="E45" s="24" t="s">
        <v>58</v>
      </c>
      <c r="F45" s="24">
        <v>3</v>
      </c>
      <c r="G45" s="36" t="s">
        <v>168</v>
      </c>
      <c r="H45" s="24" t="s">
        <v>7</v>
      </c>
      <c r="I45" s="24"/>
      <c r="J45" s="26" t="s">
        <v>8</v>
      </c>
      <c r="K45" s="26" t="s">
        <v>2</v>
      </c>
      <c r="L45" s="26" t="s">
        <v>2</v>
      </c>
      <c r="M45" s="62" t="s">
        <v>117</v>
      </c>
    </row>
    <row r="46" spans="2:13" ht="49.5" x14ac:dyDescent="0.3">
      <c r="B46" s="23" t="s">
        <v>210</v>
      </c>
      <c r="C46" s="43" t="s">
        <v>73</v>
      </c>
      <c r="D46" s="27" t="s">
        <v>57</v>
      </c>
      <c r="E46" s="24" t="s">
        <v>214</v>
      </c>
      <c r="F46" s="24">
        <v>1</v>
      </c>
      <c r="G46" s="36" t="s">
        <v>169</v>
      </c>
      <c r="H46" s="24" t="s">
        <v>7</v>
      </c>
      <c r="I46" s="24" t="s">
        <v>102</v>
      </c>
      <c r="J46" s="26" t="s">
        <v>8</v>
      </c>
      <c r="K46" s="24" t="s">
        <v>8</v>
      </c>
      <c r="L46" s="43" t="s">
        <v>22</v>
      </c>
      <c r="M46" s="62" t="s">
        <v>142</v>
      </c>
    </row>
    <row r="47" spans="2:13" ht="66" x14ac:dyDescent="0.3">
      <c r="B47" s="23" t="s">
        <v>210</v>
      </c>
      <c r="C47" s="43" t="s">
        <v>75</v>
      </c>
      <c r="D47" s="27" t="s">
        <v>31</v>
      </c>
      <c r="E47" s="24" t="s">
        <v>32</v>
      </c>
      <c r="F47" s="24">
        <v>1</v>
      </c>
      <c r="G47" s="25" t="s">
        <v>217</v>
      </c>
      <c r="H47" s="24" t="s">
        <v>7</v>
      </c>
      <c r="I47" s="24" t="s">
        <v>102</v>
      </c>
      <c r="J47" s="26" t="s">
        <v>8</v>
      </c>
      <c r="K47" s="26" t="s">
        <v>8</v>
      </c>
      <c r="L47" s="26" t="s">
        <v>22</v>
      </c>
      <c r="M47" s="62" t="s">
        <v>143</v>
      </c>
    </row>
    <row r="48" spans="2:13" ht="66" x14ac:dyDescent="0.3">
      <c r="B48" s="23" t="s">
        <v>210</v>
      </c>
      <c r="C48" s="43" t="s">
        <v>75</v>
      </c>
      <c r="D48" s="27" t="s">
        <v>31</v>
      </c>
      <c r="E48" s="24" t="s">
        <v>33</v>
      </c>
      <c r="F48" s="27">
        <v>1</v>
      </c>
      <c r="G48" s="25" t="s">
        <v>170</v>
      </c>
      <c r="H48" s="24" t="s">
        <v>37</v>
      </c>
      <c r="I48" s="24"/>
      <c r="J48" s="24" t="s">
        <v>8</v>
      </c>
      <c r="K48" s="24" t="s">
        <v>8</v>
      </c>
      <c r="L48" s="24" t="s">
        <v>30</v>
      </c>
      <c r="M48" s="62" t="s">
        <v>118</v>
      </c>
    </row>
    <row r="49" spans="2:13" ht="49.5" x14ac:dyDescent="0.3">
      <c r="B49" s="23" t="s">
        <v>210</v>
      </c>
      <c r="C49" s="43" t="s">
        <v>75</v>
      </c>
      <c r="D49" s="27" t="s">
        <v>59</v>
      </c>
      <c r="E49" s="24" t="s">
        <v>60</v>
      </c>
      <c r="F49" s="24">
        <v>1</v>
      </c>
      <c r="G49" s="25" t="s">
        <v>61</v>
      </c>
      <c r="H49" s="24" t="s">
        <v>7</v>
      </c>
      <c r="I49" s="24" t="s">
        <v>102</v>
      </c>
      <c r="J49" s="26" t="s">
        <v>8</v>
      </c>
      <c r="K49" s="26" t="s">
        <v>2</v>
      </c>
      <c r="L49" s="26" t="s">
        <v>18</v>
      </c>
      <c r="M49" s="62" t="s">
        <v>198</v>
      </c>
    </row>
    <row r="50" spans="2:13" ht="82.5" x14ac:dyDescent="0.3">
      <c r="B50" s="58" t="s">
        <v>96</v>
      </c>
      <c r="C50" s="59" t="s">
        <v>74</v>
      </c>
      <c r="D50" s="9" t="s">
        <v>11</v>
      </c>
      <c r="E50" s="10" t="s">
        <v>194</v>
      </c>
      <c r="F50" s="9">
        <v>1</v>
      </c>
      <c r="G50" s="11" t="s">
        <v>178</v>
      </c>
      <c r="H50" s="9" t="s">
        <v>7</v>
      </c>
      <c r="I50" s="9"/>
      <c r="J50" s="12" t="s">
        <v>2</v>
      </c>
      <c r="K50" s="12" t="s">
        <v>2</v>
      </c>
      <c r="L50" s="12" t="s">
        <v>2</v>
      </c>
      <c r="M50" s="68" t="s">
        <v>12</v>
      </c>
    </row>
    <row r="51" spans="2:13" ht="82.5" x14ac:dyDescent="0.3">
      <c r="B51" s="58" t="s">
        <v>96</v>
      </c>
      <c r="C51" s="59" t="s">
        <v>74</v>
      </c>
      <c r="D51" s="9" t="s">
        <v>11</v>
      </c>
      <c r="E51" s="10" t="s">
        <v>193</v>
      </c>
      <c r="F51" s="9">
        <v>1</v>
      </c>
      <c r="G51" s="11" t="s">
        <v>171</v>
      </c>
      <c r="H51" s="9" t="s">
        <v>129</v>
      </c>
      <c r="I51" s="9"/>
      <c r="J51" s="12" t="s">
        <v>2</v>
      </c>
      <c r="K51" s="12" t="s">
        <v>2</v>
      </c>
      <c r="L51" s="12" t="s">
        <v>2</v>
      </c>
      <c r="M51" s="68" t="s">
        <v>12</v>
      </c>
    </row>
    <row r="52" spans="2:13" ht="82.5" x14ac:dyDescent="0.3">
      <c r="B52" s="58" t="s">
        <v>96</v>
      </c>
      <c r="C52" s="59" t="s">
        <v>74</v>
      </c>
      <c r="D52" s="9" t="s">
        <v>11</v>
      </c>
      <c r="E52" s="10" t="s">
        <v>192</v>
      </c>
      <c r="F52" s="9">
        <v>1</v>
      </c>
      <c r="G52" s="11" t="s">
        <v>171</v>
      </c>
      <c r="H52" s="9" t="s">
        <v>130</v>
      </c>
      <c r="I52" s="9" t="s">
        <v>100</v>
      </c>
      <c r="J52" s="12" t="s">
        <v>2</v>
      </c>
      <c r="K52" s="12" t="s">
        <v>2</v>
      </c>
      <c r="L52" s="12" t="s">
        <v>2</v>
      </c>
      <c r="M52" s="68"/>
    </row>
    <row r="53" spans="2:13" ht="82.5" x14ac:dyDescent="0.3">
      <c r="B53" s="58" t="s">
        <v>96</v>
      </c>
      <c r="C53" s="59" t="s">
        <v>74</v>
      </c>
      <c r="D53" s="9" t="s">
        <v>11</v>
      </c>
      <c r="E53" s="10" t="s">
        <v>191</v>
      </c>
      <c r="F53" s="9">
        <v>1</v>
      </c>
      <c r="G53" s="11" t="s">
        <v>171</v>
      </c>
      <c r="H53" s="9" t="s">
        <v>7</v>
      </c>
      <c r="I53" s="9" t="s">
        <v>102</v>
      </c>
      <c r="J53" s="12" t="s">
        <v>2</v>
      </c>
      <c r="K53" s="12" t="s">
        <v>2</v>
      </c>
      <c r="L53" s="12" t="s">
        <v>2</v>
      </c>
      <c r="M53" s="68"/>
    </row>
    <row r="54" spans="2:13" ht="115.5" x14ac:dyDescent="0.3">
      <c r="B54" s="58" t="s">
        <v>96</v>
      </c>
      <c r="C54" s="59" t="s">
        <v>74</v>
      </c>
      <c r="D54" s="9" t="s">
        <v>11</v>
      </c>
      <c r="E54" s="10" t="s">
        <v>190</v>
      </c>
      <c r="F54" s="9">
        <v>2</v>
      </c>
      <c r="G54" s="11" t="s">
        <v>171</v>
      </c>
      <c r="H54" s="9" t="s">
        <v>197</v>
      </c>
      <c r="I54" s="9"/>
      <c r="J54" s="12" t="s">
        <v>2</v>
      </c>
      <c r="K54" s="12" t="s">
        <v>2</v>
      </c>
      <c r="L54" s="9" t="s">
        <v>2</v>
      </c>
      <c r="M54" s="69"/>
    </row>
    <row r="55" spans="2:13" ht="82.5" x14ac:dyDescent="0.3">
      <c r="B55" s="58" t="s">
        <v>96</v>
      </c>
      <c r="C55" s="59" t="s">
        <v>74</v>
      </c>
      <c r="D55" s="9" t="s">
        <v>11</v>
      </c>
      <c r="E55" s="10" t="s">
        <v>189</v>
      </c>
      <c r="F55" s="9">
        <v>2</v>
      </c>
      <c r="G55" s="11" t="s">
        <v>171</v>
      </c>
      <c r="H55" s="9" t="s">
        <v>131</v>
      </c>
      <c r="I55" s="9"/>
      <c r="J55" s="12" t="s">
        <v>2</v>
      </c>
      <c r="K55" s="12" t="s">
        <v>2</v>
      </c>
      <c r="L55" s="12" t="s">
        <v>2</v>
      </c>
      <c r="M55" s="68" t="s">
        <v>226</v>
      </c>
    </row>
    <row r="56" spans="2:13" ht="82.5" x14ac:dyDescent="0.3">
      <c r="B56" s="58" t="s">
        <v>96</v>
      </c>
      <c r="C56" s="59" t="s">
        <v>74</v>
      </c>
      <c r="D56" s="9" t="s">
        <v>11</v>
      </c>
      <c r="E56" s="10" t="s">
        <v>188</v>
      </c>
      <c r="F56" s="9">
        <v>2</v>
      </c>
      <c r="G56" s="11" t="s">
        <v>171</v>
      </c>
      <c r="H56" s="9" t="s">
        <v>133</v>
      </c>
      <c r="I56" s="9"/>
      <c r="J56" s="12" t="s">
        <v>2</v>
      </c>
      <c r="K56" s="12" t="s">
        <v>2</v>
      </c>
      <c r="L56" s="9" t="s">
        <v>2</v>
      </c>
      <c r="M56" s="69"/>
    </row>
    <row r="57" spans="2:13" ht="66" x14ac:dyDescent="0.3">
      <c r="B57" s="58" t="s">
        <v>96</v>
      </c>
      <c r="C57" s="59" t="s">
        <v>74</v>
      </c>
      <c r="D57" s="9" t="s">
        <v>11</v>
      </c>
      <c r="E57" s="10" t="s">
        <v>13</v>
      </c>
      <c r="F57" s="9">
        <v>2</v>
      </c>
      <c r="G57" s="11" t="s">
        <v>171</v>
      </c>
      <c r="H57" s="9" t="s">
        <v>132</v>
      </c>
      <c r="I57" s="9"/>
      <c r="J57" s="12" t="s">
        <v>2</v>
      </c>
      <c r="K57" s="12" t="s">
        <v>2</v>
      </c>
      <c r="L57" s="12" t="s">
        <v>2</v>
      </c>
      <c r="M57" s="68"/>
    </row>
    <row r="58" spans="2:13" ht="66" x14ac:dyDescent="0.3">
      <c r="B58" s="58" t="s">
        <v>96</v>
      </c>
      <c r="C58" s="59" t="s">
        <v>74</v>
      </c>
      <c r="D58" s="9" t="s">
        <v>11</v>
      </c>
      <c r="E58" s="10" t="s">
        <v>14</v>
      </c>
      <c r="F58" s="13">
        <v>2</v>
      </c>
      <c r="G58" s="11" t="s">
        <v>171</v>
      </c>
      <c r="H58" s="9" t="s">
        <v>134</v>
      </c>
      <c r="I58" s="9" t="s">
        <v>102</v>
      </c>
      <c r="J58" s="12" t="s">
        <v>2</v>
      </c>
      <c r="K58" s="12" t="s">
        <v>2</v>
      </c>
      <c r="L58" s="12" t="s">
        <v>2</v>
      </c>
      <c r="M58" s="68"/>
    </row>
    <row r="59" spans="2:13" ht="66" x14ac:dyDescent="0.3">
      <c r="B59" s="58" t="s">
        <v>97</v>
      </c>
      <c r="C59" s="59" t="s">
        <v>74</v>
      </c>
      <c r="D59" s="9" t="s">
        <v>11</v>
      </c>
      <c r="E59" s="10" t="s">
        <v>15</v>
      </c>
      <c r="F59" s="13">
        <v>2</v>
      </c>
      <c r="G59" s="11" t="s">
        <v>171</v>
      </c>
      <c r="H59" s="9" t="s">
        <v>135</v>
      </c>
      <c r="I59" s="9"/>
      <c r="J59" s="12" t="s">
        <v>2</v>
      </c>
      <c r="K59" s="12" t="s">
        <v>2</v>
      </c>
      <c r="L59" s="12" t="s">
        <v>2</v>
      </c>
      <c r="M59" s="68" t="s">
        <v>234</v>
      </c>
    </row>
    <row r="60" spans="2:13" ht="82.5" x14ac:dyDescent="0.3">
      <c r="B60" s="58" t="s">
        <v>97</v>
      </c>
      <c r="C60" s="59" t="s">
        <v>74</v>
      </c>
      <c r="D60" s="9" t="s">
        <v>11</v>
      </c>
      <c r="E60" s="10" t="s">
        <v>187</v>
      </c>
      <c r="F60" s="13">
        <v>2</v>
      </c>
      <c r="G60" s="11" t="s">
        <v>178</v>
      </c>
      <c r="H60" s="9" t="s">
        <v>136</v>
      </c>
      <c r="I60" s="9"/>
      <c r="J60" s="12" t="s">
        <v>2</v>
      </c>
      <c r="K60" s="12" t="s">
        <v>2</v>
      </c>
      <c r="L60" s="12" t="s">
        <v>2</v>
      </c>
      <c r="M60" s="68" t="s">
        <v>227</v>
      </c>
    </row>
    <row r="61" spans="2:13" ht="49.5" x14ac:dyDescent="0.3">
      <c r="B61" s="23" t="s">
        <v>210</v>
      </c>
      <c r="C61" s="43" t="s">
        <v>74</v>
      </c>
      <c r="D61" s="24" t="s">
        <v>16</v>
      </c>
      <c r="E61" s="24" t="s">
        <v>17</v>
      </c>
      <c r="F61" s="24">
        <v>1</v>
      </c>
      <c r="G61" s="25" t="s">
        <v>220</v>
      </c>
      <c r="H61" s="24" t="s">
        <v>7</v>
      </c>
      <c r="I61" s="24"/>
      <c r="J61" s="26" t="s">
        <v>2</v>
      </c>
      <c r="K61" s="26" t="s">
        <v>2</v>
      </c>
      <c r="L61" s="26" t="s">
        <v>18</v>
      </c>
      <c r="M61" s="62" t="s">
        <v>119</v>
      </c>
    </row>
    <row r="62" spans="2:13" ht="66" x14ac:dyDescent="0.3">
      <c r="B62" s="45" t="s">
        <v>208</v>
      </c>
      <c r="C62" s="46" t="s">
        <v>76</v>
      </c>
      <c r="D62" s="14" t="s">
        <v>63</v>
      </c>
      <c r="E62" s="15" t="s">
        <v>64</v>
      </c>
      <c r="F62" s="14">
        <v>2</v>
      </c>
      <c r="G62" s="16" t="s">
        <v>65</v>
      </c>
      <c r="H62" s="15" t="s">
        <v>233</v>
      </c>
      <c r="I62" s="15"/>
      <c r="J62" s="14" t="s">
        <v>29</v>
      </c>
      <c r="K62" s="15" t="s">
        <v>8</v>
      </c>
      <c r="L62" s="15" t="s">
        <v>18</v>
      </c>
      <c r="M62" s="66" t="s">
        <v>231</v>
      </c>
    </row>
    <row r="63" spans="2:13" ht="49.5" x14ac:dyDescent="0.3">
      <c r="B63" s="45" t="s">
        <v>208</v>
      </c>
      <c r="C63" s="46" t="s">
        <v>76</v>
      </c>
      <c r="D63" s="14" t="s">
        <v>66</v>
      </c>
      <c r="E63" s="15" t="s">
        <v>186</v>
      </c>
      <c r="F63" s="15">
        <v>2</v>
      </c>
      <c r="G63" s="16" t="s">
        <v>172</v>
      </c>
      <c r="H63" s="15" t="s">
        <v>137</v>
      </c>
      <c r="I63" s="15"/>
      <c r="J63" s="17" t="s">
        <v>29</v>
      </c>
      <c r="K63" s="17" t="s">
        <v>8</v>
      </c>
      <c r="L63" s="17" t="s">
        <v>56</v>
      </c>
      <c r="M63" s="66" t="s">
        <v>235</v>
      </c>
    </row>
    <row r="64" spans="2:13" ht="82.5" x14ac:dyDescent="0.3">
      <c r="B64" s="45" t="s">
        <v>208</v>
      </c>
      <c r="C64" s="46" t="s">
        <v>76</v>
      </c>
      <c r="D64" s="14" t="s">
        <v>67</v>
      </c>
      <c r="E64" s="15" t="s">
        <v>68</v>
      </c>
      <c r="F64" s="15">
        <v>2</v>
      </c>
      <c r="G64" s="16" t="s">
        <v>173</v>
      </c>
      <c r="H64" s="15" t="s">
        <v>232</v>
      </c>
      <c r="I64" s="15"/>
      <c r="J64" s="17" t="s">
        <v>29</v>
      </c>
      <c r="K64" s="17" t="s">
        <v>8</v>
      </c>
      <c r="L64" s="17" t="s">
        <v>9</v>
      </c>
      <c r="M64" s="66" t="s">
        <v>236</v>
      </c>
    </row>
    <row r="65" spans="2:13" ht="49.5" x14ac:dyDescent="0.3">
      <c r="B65" s="23" t="s">
        <v>210</v>
      </c>
      <c r="C65" s="43" t="s">
        <v>76</v>
      </c>
      <c r="D65" s="27" t="s">
        <v>69</v>
      </c>
      <c r="E65" s="24" t="s">
        <v>185</v>
      </c>
      <c r="F65" s="27">
        <v>1</v>
      </c>
      <c r="G65" s="25" t="s">
        <v>176</v>
      </c>
      <c r="H65" s="27" t="s">
        <v>7</v>
      </c>
      <c r="I65" s="27"/>
      <c r="J65" s="28" t="s">
        <v>8</v>
      </c>
      <c r="K65" s="28" t="s">
        <v>8</v>
      </c>
      <c r="L65" s="28" t="s">
        <v>22</v>
      </c>
      <c r="M65" s="62" t="s">
        <v>229</v>
      </c>
    </row>
    <row r="66" spans="2:13" ht="50.25" thickBot="1" x14ac:dyDescent="0.35">
      <c r="B66" s="48" t="s">
        <v>208</v>
      </c>
      <c r="C66" s="49" t="s">
        <v>76</v>
      </c>
      <c r="D66" s="18" t="s">
        <v>70</v>
      </c>
      <c r="E66" s="18" t="s">
        <v>71</v>
      </c>
      <c r="F66" s="19">
        <v>1</v>
      </c>
      <c r="G66" s="20" t="s">
        <v>174</v>
      </c>
      <c r="H66" s="18" t="s">
        <v>239</v>
      </c>
      <c r="I66" s="18"/>
      <c r="J66" s="21" t="s">
        <v>29</v>
      </c>
      <c r="K66" s="21" t="s">
        <v>8</v>
      </c>
      <c r="L66" s="22" t="s">
        <v>22</v>
      </c>
      <c r="M66" s="70" t="s">
        <v>228</v>
      </c>
    </row>
    <row r="74" spans="2:13" x14ac:dyDescent="0.3">
      <c r="F74" s="2">
        <f>SUM(F9:F66)</f>
        <v>88</v>
      </c>
    </row>
  </sheetData>
  <autoFilter ref="A8:R66" xr:uid="{E5E917F7-94CE-42F6-81E5-3F8A477A712B}"/>
  <mergeCells count="1">
    <mergeCell ref="B1:M1"/>
  </mergeCells>
  <phoneticPr fontId="1" type="noConversion"/>
  <dataValidations disablePrompts="1" count="2">
    <dataValidation type="list" allowBlank="1" showInputMessage="1" showErrorMessage="1" sqref="K38" xr:uid="{637231F9-714E-4B53-8760-8BC78D45654A}">
      <formula1>#REF!</formula1>
    </dataValidation>
    <dataValidation type="list" allowBlank="1" showInputMessage="1" showErrorMessage="1" sqref="L38 K36:L37 K40:L40" xr:uid="{85E212F0-153E-4804-A490-403C1943CBB6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portrait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공고용</vt:lpstr>
      <vt:lpstr>공고용!Print_Titles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2024-05-30T05:53:28Z</cp:lastPrinted>
  <dcterms:created xsi:type="dcterms:W3CDTF">2023-04-21T09:07:08Z</dcterms:created>
  <dcterms:modified xsi:type="dcterms:W3CDTF">2024-05-31T02:08:50Z</dcterms:modified>
</cp:coreProperties>
</file>